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1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</sheets>
  <definedNames>
    <definedName name="_xlnm.Print_Area" localSheetId="0">'personal'!$C$1:$G$58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<sst xmlns="http://schemas.openxmlformats.org/spreadsheetml/2006/main" count="360" uniqueCount="214">
  <si>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</si>
  <si>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</si>
  <si>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</si>
  <si>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</si>
  <si>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</si>
  <si>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</si>
  <si>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</si>
  <si>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</si>
  <si>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</si>
  <si>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</si>
  <si>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</si>
  <si>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</si>
  <si>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</si>
  <si>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</si>
  <si>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</si>
  <si>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</si>
  <si>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</si>
  <si>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</si>
  <si>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</si>
  <si>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</si>
  <si>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</si>
  <si>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</si>
  <si>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</si>
  <si>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</si>
  <si>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</si>
  <si>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</si>
  <si>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</si>
  <si>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</si>
  <si>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</si>
  <si>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</si>
  <si>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</si>
  <si>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PERSOANA FIZICA</t>
  </si>
  <si>
    <t>despag dosar  10885/55/2013</t>
  </si>
  <si>
    <t>despag CEDO</t>
  </si>
  <si>
    <t>despag dosar  1453/99/2010 DE 511/2012</t>
  </si>
  <si>
    <t>BUGET DE STAT</t>
  </si>
  <si>
    <t>chelt judiciare dosar 4130/87/2015</t>
  </si>
  <si>
    <t>chelt judiciare dosar 1550/118/2014</t>
  </si>
  <si>
    <t>chelt judiciare dosar 3645/104/2015</t>
  </si>
  <si>
    <t>chelt judiciare dosar 3564/115/2014</t>
  </si>
  <si>
    <t>PERSOANA JURIDICA</t>
  </si>
  <si>
    <t>chelt servicii juridice fact 5743/29.01.2016</t>
  </si>
  <si>
    <t>chelt servicii juridice fact 5313/27.11.2015</t>
  </si>
  <si>
    <t>chelt executare DE 616/2014 dosar 1835/197/2013</t>
  </si>
  <si>
    <t>chelt jud si executare DE 757/2014 dosar 14740/245/2013</t>
  </si>
  <si>
    <t>chelt judecată dosar 932/33/2011</t>
  </si>
  <si>
    <t>chelt judecată dosar 397/45/2011</t>
  </si>
  <si>
    <t>chelt judecată dosar 219/309/2015</t>
  </si>
  <si>
    <t>chelt servicii juridice fact 5424/21.12.2015</t>
  </si>
  <si>
    <t>chelt judiciare dosar 3416/104/2015</t>
  </si>
  <si>
    <t>chelt judiciare dosar 194/91/2016</t>
  </si>
  <si>
    <t>chelt judiciare dosar 6564/114/2012</t>
  </si>
  <si>
    <t>chelt judiciare dosar 19/122/2016</t>
  </si>
  <si>
    <t>chelt judiciare dosar 37800/301/2015</t>
  </si>
  <si>
    <t>chelt judiciare dosar 43382/3/2015</t>
  </si>
  <si>
    <t>chelt judiciare dosar 5166/62/2015</t>
  </si>
  <si>
    <t>chelt judiciare dosar 312/ll/2/2015</t>
  </si>
  <si>
    <t>chelt judiciare dosar 2989/102/2015</t>
  </si>
  <si>
    <t>chelt judecată dosar 15884/211/2010</t>
  </si>
  <si>
    <t>chelt judecată dosar 6254/30/2014</t>
  </si>
  <si>
    <t>chelt judecată dosar 2508/87/2014</t>
  </si>
  <si>
    <t>chelt judecată dosar 10885/55/2013</t>
  </si>
  <si>
    <t>chelt servicii juridice fact 5810/29.02.2016</t>
  </si>
  <si>
    <t>onorariu curator dosar 7832/118/2014/a1</t>
  </si>
  <si>
    <t>chelt judecată dosar 8388/30/2013</t>
  </si>
  <si>
    <t>chelt servicii juridice fact 5740/29.01.2016</t>
  </si>
  <si>
    <t>onorariu curator dosar 1072/118/2015/a1</t>
  </si>
  <si>
    <t>onorariu curator dosar 2378/118/2014/a2</t>
  </si>
  <si>
    <t>chelt judecată dosar 8432/271/2013</t>
  </si>
  <si>
    <t>chelt judiciare dosar 4763/109/2015</t>
  </si>
  <si>
    <t>chelt judiciare dosar 3031/102/2015</t>
  </si>
  <si>
    <t>chelt judiciare dosar 152/324/2016</t>
  </si>
  <si>
    <t>onorariu curator dosar 2638/257/2015</t>
  </si>
  <si>
    <t>onorariu curator dosar 28205/3/2015/a1</t>
  </si>
  <si>
    <t>chelt jud si executare DE 511/2012 dosar 1453/99/2010</t>
  </si>
  <si>
    <t>MFP</t>
  </si>
  <si>
    <t>alim cont BRD -plata chelt jud dosar 32765/3/2013</t>
  </si>
  <si>
    <t>chelt judecată dosar 2541/198/2013</t>
  </si>
  <si>
    <t>chelt judecată dosar 2141/316/2013</t>
  </si>
  <si>
    <t>chelt judecată dosar 5734/40/2013</t>
  </si>
  <si>
    <t>chelt judecată dosar 6480/99/2013/a1</t>
  </si>
  <si>
    <t>chelt executare dosar 7558/231/2013 DE 121/2013</t>
  </si>
  <si>
    <t>chelt judecată dosar 10976/311/2014</t>
  </si>
  <si>
    <t>chelt judecată dosar 4111/117/2014</t>
  </si>
  <si>
    <t>chelt judecată dosar 11876/99/2013</t>
  </si>
  <si>
    <t>chelt judecată dosar 5718/30/2014</t>
  </si>
  <si>
    <t>chelt executare DE 773/2012 11543/315/2011</t>
  </si>
  <si>
    <t>BIROU EXPERTIZE</t>
  </si>
  <si>
    <t>onorariu expertiza dosar 3566/103/2011</t>
  </si>
  <si>
    <t>onorariu expertiza dosar 5537/290/2013</t>
  </si>
  <si>
    <t>onorariu expertiza dosar 3198/206/2015</t>
  </si>
  <si>
    <t>Clasificatie bugetara</t>
  </si>
  <si>
    <t>Subtotal 10.01.01</t>
  </si>
  <si>
    <t>10.01.01</t>
  </si>
  <si>
    <t>martie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</si>
  <si>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</si>
  <si>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</si>
  <si>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</si>
  <si>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</si>
  <si>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</si>
  <si>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</si>
  <si>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</si>
  <si>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</si>
  <si>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</si>
  <si>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</si>
  <si>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card, pl impoz, contrib com</t>
  </si>
  <si>
    <t>Total 10.01.12</t>
  </si>
  <si>
    <t>Subtotal 10.01.13</t>
  </si>
  <si>
    <t>10.01.13</t>
  </si>
  <si>
    <t>alim numerar depl int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</si>
  <si>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</si>
  <si>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</si>
  <si>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</si>
  <si>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</si>
  <si>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</si>
  <si>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</si>
  <si>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</si>
  <si>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</si>
  <si>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</si>
  <si>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</si>
  <si>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</si>
  <si>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</si>
  <si>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</si>
  <si>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</si>
  <si>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</si>
  <si>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</si>
  <si>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</si>
  <si>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</si>
  <si>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</si>
  <si>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</si>
  <si>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</si>
  <si>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</si>
  <si>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</si>
  <si>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OP 3017</t>
  </si>
  <si>
    <t>Bilet avion deplasare Arad - PROIECT ELVETIAN 1065</t>
  </si>
  <si>
    <t>EXIMTUR</t>
  </si>
  <si>
    <t>OP 3052</t>
  </si>
  <si>
    <t>Bilet avion deplasare Suceava - PROIECT ELVETIAN 1065</t>
  </si>
  <si>
    <t>OLIMPIC INTERNATIONAL TURISM</t>
  </si>
  <si>
    <t>perioada:</t>
  </si>
  <si>
    <t>28.04-01.04.2016</t>
  </si>
  <si>
    <t>28,03,2016</t>
  </si>
  <si>
    <t>MMAP</t>
  </si>
  <si>
    <t>tmau</t>
  </si>
  <si>
    <t>Monitorul Oficial</t>
  </si>
  <si>
    <t>publucare anunt concurs</t>
  </si>
  <si>
    <t>Varcom Business</t>
  </si>
  <si>
    <t>role</t>
  </si>
  <si>
    <t>Arienta</t>
  </si>
  <si>
    <t>hartie igienica</t>
  </si>
  <si>
    <t>Oberbau</t>
  </si>
  <si>
    <t>materiale curatenie</t>
  </si>
  <si>
    <t>Best Point Star</t>
  </si>
  <si>
    <t>Rom Ppaper</t>
  </si>
  <si>
    <t>servetele</t>
  </si>
  <si>
    <t>energie el</t>
  </si>
  <si>
    <t>ANAF</t>
  </si>
  <si>
    <t>gaze</t>
  </si>
  <si>
    <t>DGRFPB</t>
  </si>
  <si>
    <t>apa rece</t>
  </si>
  <si>
    <t>salubritate</t>
  </si>
  <si>
    <t>Badas Business</t>
  </si>
  <si>
    <t>intrtetinere sistem sediu</t>
  </si>
  <si>
    <t>AMS Expert Consult</t>
  </si>
  <si>
    <t>distrugator documente</t>
  </si>
  <si>
    <t>achizitie monitoare</t>
  </si>
  <si>
    <t>Forte Asigurari</t>
  </si>
  <si>
    <t>asigurare casco</t>
  </si>
  <si>
    <t>29,03,2016</t>
  </si>
  <si>
    <t>travel time</t>
  </si>
  <si>
    <t>bilet avion</t>
  </si>
  <si>
    <t>dla piper dinu</t>
  </si>
  <si>
    <t>serv emitere eurobonduri</t>
  </si>
  <si>
    <t>depozitarul central</t>
  </si>
  <si>
    <t>serv alocare cod isin</t>
  </si>
  <si>
    <t>Orange Romania</t>
  </si>
  <si>
    <t>servicii swift</t>
  </si>
  <si>
    <t>fidelis</t>
  </si>
  <si>
    <t>energie electrica</t>
  </si>
  <si>
    <t>30,03,2016</t>
  </si>
  <si>
    <t>Service Ciclop</t>
  </si>
  <si>
    <t>reparatii auto</t>
  </si>
  <si>
    <t xml:space="preserve">Apa Nova </t>
  </si>
  <si>
    <t>revizie tehnica</t>
  </si>
  <si>
    <t>31,03,2016</t>
  </si>
  <si>
    <t>GDF Suez</t>
  </si>
  <si>
    <t>gaze naturale</t>
  </si>
  <si>
    <t>aboanment elexctronic</t>
  </si>
  <si>
    <t>International Comnsulting</t>
  </si>
  <si>
    <t>servicii traduceri</t>
  </si>
  <si>
    <t xml:space="preserve">grup licitatii </t>
  </si>
  <si>
    <t>publicare anunt concurs</t>
  </si>
  <si>
    <t>RCS RDS</t>
  </si>
  <si>
    <t>servicii cablu</t>
  </si>
  <si>
    <t xml:space="preserve">Telekom </t>
  </si>
  <si>
    <t>servicii telefonie mobila</t>
  </si>
  <si>
    <t>CCINS</t>
  </si>
  <si>
    <t>inchiere sala</t>
  </si>
  <si>
    <t>Auto Marcus</t>
  </si>
  <si>
    <t>revizie auto</t>
  </si>
  <si>
    <t>Prompt Ap Impex</t>
  </si>
  <si>
    <t>service ascensoare</t>
  </si>
  <si>
    <t>CN Aeroporturi</t>
  </si>
  <si>
    <t>servicii protocol</t>
  </si>
  <si>
    <t>legitimatii permise</t>
  </si>
  <si>
    <t xml:space="preserve">Fabi Total </t>
  </si>
  <si>
    <t>produse protocol</t>
  </si>
  <si>
    <t>01,04,2016</t>
  </si>
  <si>
    <t>Corvinus</t>
  </si>
  <si>
    <t>ch delegatie FMI</t>
  </si>
  <si>
    <t>CH delegatie CE</t>
  </si>
  <si>
    <t>Mediafax</t>
  </si>
  <si>
    <t>monitorizare</t>
  </si>
  <si>
    <t>total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</si>
</sst>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164" fontId="0" fillId="0" borderId="10" xfId="42" applyFont="1" applyFill="1" applyBorder="1" applyAlignment="1" applyProtection="1">
      <alignment/>
      <protection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20" fillId="0" borderId="0" xfId="57" applyFont="1" applyAlignment="1">
      <alignment horizontal="left"/>
      <protection/>
    </xf>
    <xf numFmtId="0" fontId="21" fillId="0" borderId="0" xfId="57" applyFont="1">
      <alignment/>
      <protection/>
    </xf>
    <xf numFmtId="0" fontId="21" fillId="0" borderId="0" xfId="57" applyFont="1" applyBorder="1">
      <alignment/>
      <protection/>
    </xf>
    <xf numFmtId="0" fontId="21" fillId="0" borderId="12" xfId="57" applyFont="1" applyBorder="1" applyAlignment="1">
      <alignment horizontal="center"/>
      <protection/>
    </xf>
    <xf numFmtId="0" fontId="21" fillId="0" borderId="11" xfId="57" applyFont="1" applyBorder="1">
      <alignment/>
      <protection/>
    </xf>
    <xf numFmtId="4" fontId="21" fillId="0" borderId="13" xfId="57" applyNumberFormat="1" applyFont="1" applyBorder="1">
      <alignment/>
      <protection/>
    </xf>
    <xf numFmtId="0" fontId="22" fillId="24" borderId="0" xfId="57" applyNumberFormat="1" applyFont="1" applyFill="1" applyBorder="1" applyAlignment="1">
      <alignment wrapText="1"/>
      <protection/>
    </xf>
    <xf numFmtId="0" fontId="22" fillId="0" borderId="0" xfId="57" applyFont="1" applyBorder="1" applyAlignment="1">
      <alignment wrapText="1"/>
      <protection/>
    </xf>
    <xf numFmtId="0" fontId="22" fillId="0" borderId="0" xfId="57" applyFont="1" applyFill="1" applyBorder="1" applyAlignment="1">
      <alignment horizontal="center"/>
      <protection/>
    </xf>
    <xf numFmtId="0" fontId="22" fillId="0" borderId="0" xfId="57" applyFont="1" applyBorder="1" applyAlignment="1">
      <alignment horizontal="center" wrapText="1"/>
      <protection/>
    </xf>
    <xf numFmtId="14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4" fontId="21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14" xfId="0" applyFont="1" applyBorder="1" applyAlignment="1">
      <alignment horizontal="left"/>
    </xf>
    <xf numFmtId="0" fontId="21" fillId="0" borderId="14" xfId="0" applyFont="1" applyBorder="1" applyAlignment="1">
      <alignment horizontal="left" wrapText="1"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 wrapText="1"/>
      <protection/>
    </xf>
    <xf numFmtId="0" fontId="27" fillId="0" borderId="15" xfId="59" applyFont="1" applyFill="1" applyBorder="1" applyAlignment="1">
      <alignment horizontal="center" vertical="center"/>
      <protection/>
    </xf>
    <xf numFmtId="0" fontId="28" fillId="0" borderId="15" xfId="59" applyFont="1" applyFill="1" applyBorder="1" applyAlignment="1">
      <alignment horizontal="center"/>
      <protection/>
    </xf>
    <xf numFmtId="167" fontId="29" fillId="0" borderId="15" xfId="59" applyNumberFormat="1" applyFont="1" applyFill="1" applyBorder="1" applyAlignment="1">
      <alignment horizontal="center"/>
      <protection/>
    </xf>
    <xf numFmtId="0" fontId="29" fillId="0" borderId="15" xfId="59" applyFont="1" applyFill="1" applyBorder="1" applyAlignment="1">
      <alignment horizontal="center"/>
      <protection/>
    </xf>
    <xf numFmtId="0" fontId="29" fillId="0" borderId="15" xfId="0" applyFont="1" applyBorder="1" applyAlignment="1">
      <alignment/>
    </xf>
    <xf numFmtId="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30" fillId="0" borderId="15" xfId="61" applyFont="1" applyFill="1" applyBorder="1" applyAlignment="1">
      <alignment/>
      <protection/>
    </xf>
    <xf numFmtId="0" fontId="28" fillId="0" borderId="15" xfId="61" applyFont="1" applyFill="1" applyBorder="1" applyAlignment="1">
      <alignment/>
      <protection/>
    </xf>
    <xf numFmtId="4" fontId="30" fillId="0" borderId="15" xfId="61" applyNumberFormat="1" applyFont="1" applyFill="1" applyBorder="1" applyAlignment="1">
      <alignment horizontal="right"/>
      <protection/>
    </xf>
    <xf numFmtId="0" fontId="28" fillId="0" borderId="15" xfId="62" applyFont="1" applyFill="1" applyBorder="1" applyAlignment="1">
      <alignment horizontal="center" vertical="center"/>
      <protection/>
    </xf>
    <xf numFmtId="167" fontId="28" fillId="0" borderId="15" xfId="59" applyNumberFormat="1" applyFont="1" applyFill="1" applyBorder="1" applyAlignment="1">
      <alignment horizontal="center"/>
      <protection/>
    </xf>
    <xf numFmtId="4" fontId="28" fillId="0" borderId="15" xfId="59" applyNumberFormat="1" applyFont="1" applyFill="1" applyBorder="1" applyAlignment="1">
      <alignment horizontal="right"/>
      <protection/>
    </xf>
    <xf numFmtId="0" fontId="28" fillId="0" borderId="16" xfId="59" applyFont="1" applyFill="1" applyBorder="1" applyAlignment="1">
      <alignment horizontal="center"/>
      <protection/>
    </xf>
    <xf numFmtId="0" fontId="29" fillId="0" borderId="15" xfId="0" applyFont="1" applyBorder="1" applyAlignment="1">
      <alignment horizontal="center"/>
    </xf>
    <xf numFmtId="167" fontId="31" fillId="0" borderId="15" xfId="59" applyNumberFormat="1" applyFont="1" applyFill="1" applyBorder="1" applyAlignment="1">
      <alignment horizontal="center"/>
      <protection/>
    </xf>
    <xf numFmtId="0" fontId="0" fillId="0" borderId="15" xfId="0" applyBorder="1" applyAlignment="1">
      <alignment horizontal="center"/>
    </xf>
    <xf numFmtId="4" fontId="30" fillId="0" borderId="15" xfId="59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8" fontId="0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Border="1" applyAlignment="1">
      <alignment/>
    </xf>
    <xf numFmtId="168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168" fontId="0" fillId="0" borderId="14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0" fillId="0" borderId="19" xfId="0" applyFont="1" applyBorder="1" applyAlignment="1">
      <alignment/>
    </xf>
    <xf numFmtId="168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168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21" fillId="0" borderId="10" xfId="0" applyFont="1" applyBorder="1" applyAlignment="1">
      <alignment horizontal="center" wrapText="1"/>
    </xf>
    <xf numFmtId="0" fontId="20" fillId="0" borderId="25" xfId="57" applyFont="1" applyBorder="1" applyAlignment="1">
      <alignment horizontal="center"/>
      <protection/>
    </xf>
    <xf numFmtId="0" fontId="20" fillId="0" borderId="26" xfId="57" applyFont="1" applyBorder="1" applyAlignment="1">
      <alignment horizontal="center"/>
      <protection/>
    </xf>
    <xf numFmtId="0" fontId="20" fillId="0" borderId="27" xfId="57" applyFont="1" applyBorder="1" applyAlignment="1">
      <alignment horizontal="center"/>
      <protection/>
    </xf>
    <xf numFmtId="0" fontId="20" fillId="0" borderId="28" xfId="57" applyFont="1" applyBorder="1" applyAlignment="1">
      <alignment horizontal="center" wrapText="1"/>
      <protection/>
    </xf>
    <xf numFmtId="14" fontId="21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2" fillId="24" borderId="0" xfId="57" applyNumberFormat="1" applyFont="1" applyFill="1" applyBorder="1" applyAlignment="1">
      <alignment horizontal="left" wrapText="1"/>
      <protection/>
    </xf>
    <xf numFmtId="0" fontId="22" fillId="0" borderId="0" xfId="57" applyFont="1" applyBorder="1" applyAlignment="1">
      <alignment horizontal="left" wrapText="1"/>
      <protection/>
    </xf>
    <xf numFmtId="0" fontId="19" fillId="0" borderId="14" xfId="0" applyFont="1" applyFill="1" applyBorder="1" applyAlignment="1">
      <alignment/>
    </xf>
    <xf numFmtId="164" fontId="19" fillId="0" borderId="14" xfId="0" applyNumberFormat="1" applyFont="1" applyBorder="1" applyAlignment="1">
      <alignment/>
    </xf>
    <xf numFmtId="0" fontId="0" fillId="0" borderId="29" xfId="0" applyBorder="1" applyAlignment="1">
      <alignment/>
    </xf>
    <xf numFmtId="4" fontId="0" fillId="0" borderId="29" xfId="0" applyNumberForma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8"/>
  <sheetViews>
    <sheetView zoomScalePageLayoutView="0" workbookViewId="0" topLeftCell="C1">
      <selection activeCell="F6" sqref="F6:G6"/>
    </sheetView>
  </sheetViews>
  <sheetFormatPr defaultColWidth="9.140625" defaultRowHeight="12.75"/>
  <cols>
    <col min="1" max="2" width="0" style="0" hidden="1" customWidth="1"/>
    <col min="3" max="3" width="22.28125" style="0" customWidth="1"/>
    <col min="5" max="5" width="6.57421875" style="0" customWidth="1"/>
    <col min="6" max="6" width="13.00390625" style="0" customWidth="1"/>
    <col min="7" max="7" width="31.421875" style="0" bestFit="1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1"/>
      <c r="E6" s="1"/>
      <c r="F6" s="87" t="s">
        <v>139</v>
      </c>
      <c r="G6" s="1" t="s">
        <v>140</v>
      </c>
      <c r="H6" s="2"/>
    </row>
    <row r="7" spans="4:6" ht="12.75">
      <c r="D7" s="1"/>
      <c r="E7" s="1"/>
      <c r="F7" s="1"/>
    </row>
    <row r="8" spans="3:7" ht="12.75">
      <c r="C8" s="61" t="s">
        <v>91</v>
      </c>
      <c r="D8" s="61" t="s">
        <v>3</v>
      </c>
      <c r="E8" s="61" t="s">
        <v>4</v>
      </c>
      <c r="F8" s="61" t="s">
        <v>5</v>
      </c>
      <c r="G8" s="61" t="s">
        <v>6</v>
      </c>
    </row>
    <row r="9" spans="3:7" ht="12.75">
      <c r="C9" s="62" t="s">
        <v>92</v>
      </c>
      <c r="D9" s="61"/>
      <c r="E9" s="61"/>
      <c r="F9" s="63">
        <v>24428162</v>
      </c>
      <c r="G9" s="61"/>
    </row>
    <row r="10" spans="3:7" ht="12.75">
      <c r="C10" s="64" t="s">
        <v>93</v>
      </c>
      <c r="D10" s="8" t="s">
        <v>94</v>
      </c>
      <c r="E10" s="4"/>
      <c r="F10" s="65"/>
      <c r="G10" s="4"/>
    </row>
    <row r="11" spans="3:7" ht="12.75">
      <c r="C11" s="64"/>
      <c r="D11" s="8"/>
      <c r="E11" s="4"/>
      <c r="F11" s="65"/>
      <c r="G11" s="4"/>
    </row>
    <row r="12" spans="3:7" ht="13.5" thickBot="1">
      <c r="C12" s="66" t="s">
        <v>95</v>
      </c>
      <c r="D12" s="67"/>
      <c r="E12" s="5"/>
      <c r="F12" s="68">
        <f>SUM(F9:F11)</f>
        <v>24428162</v>
      </c>
      <c r="G12" s="5"/>
    </row>
    <row r="13" spans="3:7" ht="12.75">
      <c r="C13" s="69" t="s">
        <v>96</v>
      </c>
      <c r="D13" s="70"/>
      <c r="E13" s="71"/>
      <c r="F13" s="72">
        <v>74032</v>
      </c>
      <c r="G13" s="71"/>
    </row>
    <row r="14" spans="3:7" ht="12.75">
      <c r="C14" s="3" t="s">
        <v>97</v>
      </c>
      <c r="D14" s="4" t="s">
        <v>94</v>
      </c>
      <c r="E14" s="4">
        <v>29</v>
      </c>
      <c r="F14" s="65">
        <v>7458</v>
      </c>
      <c r="G14" s="4" t="s">
        <v>98</v>
      </c>
    </row>
    <row r="15" spans="3:7" ht="12.75" hidden="1">
      <c r="C15" s="3"/>
      <c r="D15" s="4"/>
      <c r="E15" s="4"/>
      <c r="F15" s="65"/>
      <c r="G15" s="4" t="s">
        <v>98</v>
      </c>
    </row>
    <row r="16" spans="3:7" ht="12.75" hidden="1">
      <c r="C16" s="3"/>
      <c r="D16" s="4"/>
      <c r="E16" s="4"/>
      <c r="F16" s="65"/>
      <c r="G16" s="4" t="s">
        <v>98</v>
      </c>
    </row>
    <row r="17" spans="3:7" ht="12.75" hidden="1">
      <c r="C17" s="73"/>
      <c r="D17" s="71"/>
      <c r="E17" s="71"/>
      <c r="F17" s="72"/>
      <c r="G17" s="4"/>
    </row>
    <row r="18" spans="3:7" ht="12.75" hidden="1">
      <c r="C18" s="73"/>
      <c r="D18" s="71"/>
      <c r="E18" s="71"/>
      <c r="F18" s="72"/>
      <c r="G18" s="4"/>
    </row>
    <row r="19" spans="3:7" ht="12.75" hidden="1">
      <c r="C19" s="73"/>
      <c r="D19" s="71"/>
      <c r="E19" s="71"/>
      <c r="F19" s="72"/>
      <c r="G19" s="4"/>
    </row>
    <row r="20" spans="3:7" ht="13.5" hidden="1" thickBot="1">
      <c r="C20" s="66" t="s">
        <v>99</v>
      </c>
      <c r="D20" s="5"/>
      <c r="E20" s="5"/>
      <c r="F20" s="68">
        <f>SUM(F13:F19)</f>
        <v>81490</v>
      </c>
      <c r="G20" s="5"/>
    </row>
    <row r="21" spans="3:7" ht="12.75" hidden="1">
      <c r="C21" s="69" t="s">
        <v>100</v>
      </c>
      <c r="D21" s="74"/>
      <c r="E21" s="74"/>
      <c r="F21" s="75">
        <v>70019</v>
      </c>
      <c r="G21" s="76"/>
    </row>
    <row r="22" spans="3:7" ht="12.75" hidden="1">
      <c r="C22" s="3" t="s">
        <v>101</v>
      </c>
      <c r="D22" s="77" t="s">
        <v>94</v>
      </c>
      <c r="E22" s="78"/>
      <c r="F22" s="78"/>
      <c r="G22" s="78"/>
    </row>
    <row r="23" spans="3:7" ht="12.75">
      <c r="C23" s="73"/>
      <c r="D23" s="69"/>
      <c r="E23" s="69"/>
      <c r="F23" s="72"/>
      <c r="G23" s="71"/>
    </row>
    <row r="24" spans="3:7" ht="13.5" thickBot="1">
      <c r="C24" s="66" t="s">
        <v>102</v>
      </c>
      <c r="D24" s="66"/>
      <c r="E24" s="66"/>
      <c r="F24" s="68">
        <f>SUM(F21:F23)</f>
        <v>70019</v>
      </c>
      <c r="G24" s="5"/>
    </row>
    <row r="25" spans="3:7" ht="12.75">
      <c r="C25" s="69" t="s">
        <v>103</v>
      </c>
      <c r="D25" s="69"/>
      <c r="E25" s="69"/>
      <c r="F25" s="72">
        <v>22012</v>
      </c>
      <c r="G25" s="71"/>
    </row>
    <row r="26" spans="3:7" ht="12.75">
      <c r="C26" s="73" t="s">
        <v>104</v>
      </c>
      <c r="D26" s="8" t="s">
        <v>94</v>
      </c>
      <c r="E26" s="4">
        <v>29</v>
      </c>
      <c r="F26" s="65">
        <v>4238</v>
      </c>
      <c r="G26" s="4" t="s">
        <v>105</v>
      </c>
    </row>
    <row r="27" spans="3:7" ht="12.75">
      <c r="C27" s="73"/>
      <c r="D27" s="69"/>
      <c r="E27" s="69"/>
      <c r="F27" s="72"/>
      <c r="G27" s="4" t="s">
        <v>105</v>
      </c>
    </row>
    <row r="28" spans="3:7" ht="12.75">
      <c r="C28" s="73"/>
      <c r="D28" s="69"/>
      <c r="E28" s="69"/>
      <c r="F28" s="72"/>
      <c r="G28" s="4" t="s">
        <v>105</v>
      </c>
    </row>
    <row r="29" spans="3:7" ht="12.75">
      <c r="C29" s="73"/>
      <c r="D29" s="69"/>
      <c r="E29" s="69"/>
      <c r="F29" s="72"/>
      <c r="G29" s="4"/>
    </row>
    <row r="30" spans="3:7" ht="13.5" thickBot="1">
      <c r="C30" s="66" t="s">
        <v>106</v>
      </c>
      <c r="D30" s="66"/>
      <c r="E30" s="66"/>
      <c r="F30" s="68">
        <f>SUM(F25:F29)</f>
        <v>26250</v>
      </c>
      <c r="G30" s="5"/>
    </row>
    <row r="31" spans="3:7" ht="12.75">
      <c r="C31" s="74" t="s">
        <v>107</v>
      </c>
      <c r="D31" s="74"/>
      <c r="E31" s="74"/>
      <c r="F31" s="75">
        <v>325953</v>
      </c>
      <c r="G31" s="74"/>
    </row>
    <row r="32" spans="3:7" ht="12.75">
      <c r="C32" s="3" t="s">
        <v>108</v>
      </c>
      <c r="D32" s="69" t="s">
        <v>94</v>
      </c>
      <c r="E32" s="69">
        <v>29</v>
      </c>
      <c r="F32" s="65">
        <v>500</v>
      </c>
      <c r="G32" s="4" t="s">
        <v>109</v>
      </c>
    </row>
    <row r="33" spans="3:7" ht="12.75">
      <c r="C33" s="73"/>
      <c r="D33" s="79"/>
      <c r="E33" s="69"/>
      <c r="F33" s="65"/>
      <c r="G33" s="4"/>
    </row>
    <row r="34" spans="3:7" ht="13.5" thickBot="1">
      <c r="C34" s="5" t="s">
        <v>110</v>
      </c>
      <c r="D34" s="66"/>
      <c r="E34" s="66"/>
      <c r="F34" s="68">
        <f>SUM(F31:F33)</f>
        <v>326453</v>
      </c>
      <c r="G34" s="80"/>
    </row>
    <row r="35" spans="3:7" ht="12.75">
      <c r="C35" s="74" t="s">
        <v>111</v>
      </c>
      <c r="D35" s="74"/>
      <c r="E35" s="74"/>
      <c r="F35" s="75">
        <v>192479</v>
      </c>
      <c r="G35" s="74"/>
    </row>
    <row r="36" spans="3:7" ht="12.75">
      <c r="C36" s="81" t="s">
        <v>112</v>
      </c>
      <c r="D36" t="s">
        <v>94</v>
      </c>
      <c r="E36" s="8"/>
      <c r="F36" s="65"/>
      <c r="G36" s="4"/>
    </row>
    <row r="37" spans="3:7" ht="12.75">
      <c r="C37" s="3"/>
      <c r="D37" s="69"/>
      <c r="E37" s="69"/>
      <c r="F37" s="72"/>
      <c r="G37" s="4"/>
    </row>
    <row r="38" spans="3:7" ht="13.5" thickBot="1">
      <c r="C38" s="66" t="s">
        <v>113</v>
      </c>
      <c r="D38" s="66"/>
      <c r="E38" s="66"/>
      <c r="F38" s="68">
        <f>SUM(F35:F37)</f>
        <v>192479</v>
      </c>
      <c r="G38" s="82"/>
    </row>
    <row r="39" spans="3:7" ht="12.75">
      <c r="C39" s="74" t="s">
        <v>114</v>
      </c>
      <c r="D39" s="74"/>
      <c r="E39" s="74"/>
      <c r="F39" s="75">
        <v>3903482</v>
      </c>
      <c r="G39" s="74"/>
    </row>
    <row r="40" spans="3:7" ht="12.75">
      <c r="C40" s="3" t="s">
        <v>115</v>
      </c>
      <c r="D40" s="8" t="s">
        <v>94</v>
      </c>
      <c r="E40" s="8">
        <v>29</v>
      </c>
      <c r="F40" s="65">
        <v>1848</v>
      </c>
      <c r="G40" s="4" t="s">
        <v>116</v>
      </c>
    </row>
    <row r="41" spans="3:7" ht="12.75">
      <c r="C41" s="3"/>
      <c r="E41" s="8"/>
      <c r="F41" s="65"/>
      <c r="G41" s="4"/>
    </row>
    <row r="42" spans="3:7" ht="13.5" thickBot="1">
      <c r="C42" s="66" t="s">
        <v>117</v>
      </c>
      <c r="D42" s="66"/>
      <c r="E42" s="66"/>
      <c r="F42" s="68">
        <f>SUM(F39:F41)</f>
        <v>3905330</v>
      </c>
      <c r="G42" s="80"/>
    </row>
    <row r="43" spans="3:7" ht="12.75">
      <c r="C43" s="74" t="s">
        <v>118</v>
      </c>
      <c r="D43" s="74"/>
      <c r="E43" s="74"/>
      <c r="F43" s="75">
        <v>123236</v>
      </c>
      <c r="G43" s="76"/>
    </row>
    <row r="44" spans="3:7" ht="12.75">
      <c r="C44" s="3" t="s">
        <v>119</v>
      </c>
      <c r="D44" s="8" t="s">
        <v>94</v>
      </c>
      <c r="E44" s="8">
        <v>29</v>
      </c>
      <c r="F44" s="75">
        <v>37</v>
      </c>
      <c r="G44" s="4" t="s">
        <v>120</v>
      </c>
    </row>
    <row r="45" spans="3:7" ht="12.75">
      <c r="C45" s="3"/>
      <c r="D45" s="8"/>
      <c r="E45" s="8"/>
      <c r="F45" s="75"/>
      <c r="G45" s="4"/>
    </row>
    <row r="46" spans="3:7" ht="13.5" thickBot="1">
      <c r="C46" s="66" t="s">
        <v>121</v>
      </c>
      <c r="D46" s="66"/>
      <c r="E46" s="66"/>
      <c r="F46" s="68">
        <f>SUM(F43:F45)</f>
        <v>123273</v>
      </c>
      <c r="G46" s="80"/>
    </row>
    <row r="47" spans="3:7" ht="12.75">
      <c r="C47" s="83" t="s">
        <v>122</v>
      </c>
      <c r="D47" s="83"/>
      <c r="E47" s="83"/>
      <c r="F47" s="84">
        <v>1288859</v>
      </c>
      <c r="G47" s="85"/>
    </row>
    <row r="48" spans="3:7" ht="12.75">
      <c r="C48" s="81" t="s">
        <v>123</v>
      </c>
      <c r="D48" s="8" t="s">
        <v>94</v>
      </c>
      <c r="E48" s="8">
        <v>29</v>
      </c>
      <c r="F48" s="75">
        <v>608</v>
      </c>
      <c r="G48" s="4" t="s">
        <v>124</v>
      </c>
    </row>
    <row r="49" spans="3:7" ht="12.75">
      <c r="C49" s="3"/>
      <c r="D49" s="8"/>
      <c r="E49" s="8"/>
      <c r="F49" s="65"/>
      <c r="G49" s="4"/>
    </row>
    <row r="50" spans="3:7" ht="13.5" thickBot="1">
      <c r="C50" s="66" t="s">
        <v>125</v>
      </c>
      <c r="D50" s="66"/>
      <c r="E50" s="66"/>
      <c r="F50" s="68">
        <f>SUM(F47:F49)</f>
        <v>1289467</v>
      </c>
      <c r="G50" s="80"/>
    </row>
    <row r="51" spans="3:7" ht="12.75">
      <c r="C51" s="74" t="s">
        <v>126</v>
      </c>
      <c r="D51" s="8"/>
      <c r="E51" s="74"/>
      <c r="F51" s="75">
        <v>37033</v>
      </c>
      <c r="G51" s="76"/>
    </row>
    <row r="52" spans="3:7" ht="12.75">
      <c r="C52" s="3" t="s">
        <v>127</v>
      </c>
      <c r="D52" s="86" t="s">
        <v>94</v>
      </c>
      <c r="E52" s="8">
        <v>29</v>
      </c>
      <c r="F52" s="65">
        <v>17</v>
      </c>
      <c r="G52" s="4" t="s">
        <v>128</v>
      </c>
    </row>
    <row r="53" spans="3:7" ht="12.75">
      <c r="C53" s="3"/>
      <c r="D53" s="8"/>
      <c r="E53" s="8"/>
      <c r="F53" s="65"/>
      <c r="G53" s="4"/>
    </row>
    <row r="54" spans="3:7" ht="13.5" thickBot="1">
      <c r="C54" s="66" t="s">
        <v>129</v>
      </c>
      <c r="D54" s="66"/>
      <c r="E54" s="66"/>
      <c r="F54" s="68">
        <f>SUM(F51:F53)</f>
        <v>37050</v>
      </c>
      <c r="G54" s="80"/>
    </row>
    <row r="55" spans="3:7" ht="12.75">
      <c r="C55" s="74" t="s">
        <v>130</v>
      </c>
      <c r="D55" s="74"/>
      <c r="E55" s="74"/>
      <c r="F55" s="75">
        <v>321885</v>
      </c>
      <c r="G55" s="74"/>
    </row>
    <row r="56" spans="3:7" ht="12.75">
      <c r="C56" s="81" t="s">
        <v>131</v>
      </c>
      <c r="D56" s="8" t="s">
        <v>94</v>
      </c>
      <c r="E56" s="8"/>
      <c r="F56" s="72"/>
      <c r="G56" s="4"/>
    </row>
    <row r="57" spans="3:7" ht="12.75">
      <c r="C57" s="73"/>
      <c r="D57" s="69"/>
      <c r="E57" s="69"/>
      <c r="F57" s="72"/>
      <c r="G57" s="4"/>
    </row>
    <row r="58" spans="3:7" ht="13.5" thickBot="1">
      <c r="C58" s="66" t="s">
        <v>132</v>
      </c>
      <c r="D58" s="66"/>
      <c r="E58" s="66"/>
      <c r="F58" s="68">
        <f>SUM(F55:F57)</f>
        <v>321885</v>
      </c>
      <c r="G58" s="8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4" ht="12.75">
      <c r="B5" s="1"/>
      <c r="C5" s="87" t="s">
        <v>139</v>
      </c>
      <c r="D5" s="1" t="s">
        <v>140</v>
      </c>
    </row>
    <row r="7" spans="1:6" ht="68.25" customHeight="1">
      <c r="A7" s="6" t="s">
        <v>9</v>
      </c>
      <c r="B7" s="6" t="s">
        <v>10</v>
      </c>
      <c r="C7" s="7" t="s">
        <v>11</v>
      </c>
      <c r="D7" s="6" t="s">
        <v>12</v>
      </c>
      <c r="E7" s="6" t="s">
        <v>13</v>
      </c>
      <c r="F7" s="6" t="s">
        <v>14</v>
      </c>
    </row>
    <row r="8" spans="1:6" ht="12.75">
      <c r="A8" s="8">
        <v>1</v>
      </c>
      <c r="B8" s="9" t="s">
        <v>141</v>
      </c>
      <c r="C8" s="8">
        <v>2957</v>
      </c>
      <c r="D8" s="8" t="s">
        <v>142</v>
      </c>
      <c r="E8" s="8" t="s">
        <v>143</v>
      </c>
      <c r="F8" s="10">
        <v>4.13</v>
      </c>
    </row>
    <row r="9" spans="1:6" ht="12.75">
      <c r="A9" s="4">
        <v>2</v>
      </c>
      <c r="B9" s="11" t="s">
        <v>141</v>
      </c>
      <c r="C9" s="4">
        <v>2943</v>
      </c>
      <c r="D9" s="4" t="s">
        <v>144</v>
      </c>
      <c r="E9" s="4" t="s">
        <v>145</v>
      </c>
      <c r="F9" s="10">
        <v>73</v>
      </c>
    </row>
    <row r="10" spans="1:6" ht="12.75">
      <c r="A10" s="4">
        <v>3</v>
      </c>
      <c r="B10" s="11" t="s">
        <v>141</v>
      </c>
      <c r="C10" s="4">
        <v>2935</v>
      </c>
      <c r="D10" s="12" t="s">
        <v>146</v>
      </c>
      <c r="E10" s="12" t="s">
        <v>147</v>
      </c>
      <c r="F10" s="10">
        <v>263.52</v>
      </c>
    </row>
    <row r="11" spans="1:6" ht="12.75">
      <c r="A11" s="4">
        <v>4</v>
      </c>
      <c r="B11" s="11" t="s">
        <v>141</v>
      </c>
      <c r="C11" s="4">
        <v>2937</v>
      </c>
      <c r="D11" s="4" t="s">
        <v>148</v>
      </c>
      <c r="E11" s="13" t="s">
        <v>149</v>
      </c>
      <c r="F11" s="14">
        <v>20730.24</v>
      </c>
    </row>
    <row r="12" spans="1:6" ht="12.75">
      <c r="A12" s="12">
        <v>5</v>
      </c>
      <c r="B12" s="11" t="s">
        <v>141</v>
      </c>
      <c r="C12" s="12">
        <v>2936</v>
      </c>
      <c r="D12" s="12" t="s">
        <v>150</v>
      </c>
      <c r="E12" s="12" t="s">
        <v>151</v>
      </c>
      <c r="F12" s="10">
        <v>340.7</v>
      </c>
    </row>
    <row r="13" spans="1:6" ht="12.75">
      <c r="A13" s="12">
        <v>6</v>
      </c>
      <c r="B13" s="11" t="s">
        <v>141</v>
      </c>
      <c r="C13" s="12">
        <v>2938</v>
      </c>
      <c r="D13" s="12" t="s">
        <v>152</v>
      </c>
      <c r="E13" s="12" t="s">
        <v>149</v>
      </c>
      <c r="F13" s="10">
        <v>48.96</v>
      </c>
    </row>
    <row r="14" spans="1:6" ht="12.75">
      <c r="A14" s="4">
        <v>7</v>
      </c>
      <c r="B14" s="11" t="s">
        <v>141</v>
      </c>
      <c r="C14" s="4">
        <v>2939</v>
      </c>
      <c r="D14" s="4" t="s">
        <v>153</v>
      </c>
      <c r="E14" s="13" t="s">
        <v>154</v>
      </c>
      <c r="F14" s="14">
        <v>274.18</v>
      </c>
    </row>
    <row r="15" spans="1:6" ht="12.75">
      <c r="A15" s="12">
        <v>8</v>
      </c>
      <c r="B15" s="11" t="s">
        <v>141</v>
      </c>
      <c r="C15" s="4">
        <v>2960</v>
      </c>
      <c r="D15" s="4" t="s">
        <v>142</v>
      </c>
      <c r="E15" s="4" t="s">
        <v>155</v>
      </c>
      <c r="F15" s="10">
        <v>2822.61</v>
      </c>
    </row>
    <row r="16" spans="1:6" ht="12.75">
      <c r="A16" s="12">
        <v>9</v>
      </c>
      <c r="B16" s="11" t="s">
        <v>141</v>
      </c>
      <c r="C16" s="4">
        <v>2955</v>
      </c>
      <c r="D16" s="4" t="s">
        <v>156</v>
      </c>
      <c r="E16" s="4" t="s">
        <v>157</v>
      </c>
      <c r="F16" s="10">
        <v>1591.48</v>
      </c>
    </row>
    <row r="17" spans="1:6" ht="12.75">
      <c r="A17" s="12">
        <v>10</v>
      </c>
      <c r="B17" s="11" t="s">
        <v>141</v>
      </c>
      <c r="C17" s="4">
        <v>2953</v>
      </c>
      <c r="D17" s="4" t="s">
        <v>158</v>
      </c>
      <c r="E17" s="4" t="s">
        <v>155</v>
      </c>
      <c r="F17" s="10">
        <v>402.66</v>
      </c>
    </row>
    <row r="18" spans="1:6" ht="12.75">
      <c r="A18" s="12">
        <v>11</v>
      </c>
      <c r="B18" s="11" t="s">
        <v>141</v>
      </c>
      <c r="C18" s="4">
        <v>2954</v>
      </c>
      <c r="D18" s="4" t="s">
        <v>158</v>
      </c>
      <c r="E18" s="4" t="s">
        <v>159</v>
      </c>
      <c r="F18" s="10">
        <v>124.88</v>
      </c>
    </row>
    <row r="19" spans="1:6" ht="12.75">
      <c r="A19" s="12">
        <v>12</v>
      </c>
      <c r="B19" s="11" t="s">
        <v>141</v>
      </c>
      <c r="C19" s="4">
        <v>2959</v>
      </c>
      <c r="D19" s="4" t="s">
        <v>156</v>
      </c>
      <c r="E19" s="4" t="s">
        <v>160</v>
      </c>
      <c r="F19" s="10">
        <v>37.94</v>
      </c>
    </row>
    <row r="20" spans="1:6" ht="12.75">
      <c r="A20" s="12">
        <v>13</v>
      </c>
      <c r="B20" s="11" t="s">
        <v>141</v>
      </c>
      <c r="C20" s="4">
        <v>2956</v>
      </c>
      <c r="D20" s="4" t="s">
        <v>142</v>
      </c>
      <c r="E20" s="4" t="s">
        <v>159</v>
      </c>
      <c r="F20" s="10">
        <v>449.9</v>
      </c>
    </row>
    <row r="21" spans="1:6" ht="12.75">
      <c r="A21" s="12">
        <v>14</v>
      </c>
      <c r="B21" s="11" t="s">
        <v>141</v>
      </c>
      <c r="C21" s="4">
        <v>2951</v>
      </c>
      <c r="D21" s="4" t="s">
        <v>161</v>
      </c>
      <c r="E21" s="4" t="s">
        <v>162</v>
      </c>
      <c r="F21" s="10">
        <v>1680</v>
      </c>
    </row>
    <row r="22" spans="1:6" ht="12.75">
      <c r="A22" s="12">
        <v>15</v>
      </c>
      <c r="B22" s="11" t="s">
        <v>141</v>
      </c>
      <c r="C22" s="4">
        <v>2894</v>
      </c>
      <c r="D22" s="4" t="s">
        <v>163</v>
      </c>
      <c r="E22" s="4" t="s">
        <v>164</v>
      </c>
      <c r="F22" s="10">
        <v>3681.6</v>
      </c>
    </row>
    <row r="23" spans="1:6" ht="12.75">
      <c r="A23" s="12">
        <v>16</v>
      </c>
      <c r="B23" s="11" t="s">
        <v>141</v>
      </c>
      <c r="C23" s="4">
        <v>2913</v>
      </c>
      <c r="D23" s="4" t="s">
        <v>144</v>
      </c>
      <c r="E23" s="4" t="s">
        <v>165</v>
      </c>
      <c r="F23" s="10">
        <v>8402</v>
      </c>
    </row>
    <row r="24" spans="1:6" ht="12.75">
      <c r="A24" s="12">
        <v>17</v>
      </c>
      <c r="B24" s="11" t="s">
        <v>141</v>
      </c>
      <c r="C24" s="4">
        <v>2948</v>
      </c>
      <c r="D24" s="4" t="s">
        <v>166</v>
      </c>
      <c r="E24" s="4" t="s">
        <v>167</v>
      </c>
      <c r="F24" s="10">
        <v>4709.42</v>
      </c>
    </row>
    <row r="25" spans="1:6" ht="12.75">
      <c r="A25" s="12">
        <v>18</v>
      </c>
      <c r="B25" s="11" t="s">
        <v>168</v>
      </c>
      <c r="C25" s="4">
        <v>3018</v>
      </c>
      <c r="D25" s="4" t="s">
        <v>169</v>
      </c>
      <c r="E25" s="4" t="s">
        <v>170</v>
      </c>
      <c r="F25" s="10">
        <v>2193.87</v>
      </c>
    </row>
    <row r="26" spans="1:6" ht="12.75">
      <c r="A26" s="12">
        <v>19</v>
      </c>
      <c r="B26" s="11" t="s">
        <v>168</v>
      </c>
      <c r="C26" s="4">
        <v>3016</v>
      </c>
      <c r="D26" s="4" t="s">
        <v>169</v>
      </c>
      <c r="E26" s="4" t="s">
        <v>170</v>
      </c>
      <c r="F26" s="10">
        <v>2020.16</v>
      </c>
    </row>
    <row r="27" spans="1:6" ht="12.75">
      <c r="A27" s="12">
        <v>20</v>
      </c>
      <c r="B27" s="11" t="s">
        <v>168</v>
      </c>
      <c r="C27" s="4">
        <v>3019</v>
      </c>
      <c r="D27" s="4" t="s">
        <v>171</v>
      </c>
      <c r="E27" s="4" t="s">
        <v>172</v>
      </c>
      <c r="F27" s="10">
        <v>236412</v>
      </c>
    </row>
    <row r="28" spans="1:6" ht="12.75">
      <c r="A28" s="12">
        <v>21</v>
      </c>
      <c r="B28" s="11" t="s">
        <v>168</v>
      </c>
      <c r="C28" s="4">
        <v>2947</v>
      </c>
      <c r="D28" s="4" t="s">
        <v>173</v>
      </c>
      <c r="E28" s="4" t="s">
        <v>174</v>
      </c>
      <c r="F28" s="10">
        <v>240</v>
      </c>
    </row>
    <row r="29" spans="1:6" ht="12.75">
      <c r="A29" s="12">
        <v>22</v>
      </c>
      <c r="B29" s="11" t="s">
        <v>168</v>
      </c>
      <c r="C29" s="4">
        <v>2958</v>
      </c>
      <c r="D29" s="4" t="s">
        <v>158</v>
      </c>
      <c r="E29" s="4" t="s">
        <v>160</v>
      </c>
      <c r="F29" s="10">
        <v>122.81</v>
      </c>
    </row>
    <row r="30" spans="1:6" ht="12.75">
      <c r="A30" s="12">
        <v>23</v>
      </c>
      <c r="B30" s="11" t="s">
        <v>168</v>
      </c>
      <c r="C30" s="4">
        <v>3020</v>
      </c>
      <c r="D30" s="4" t="s">
        <v>175</v>
      </c>
      <c r="E30" s="4" t="s">
        <v>176</v>
      </c>
      <c r="F30" s="10">
        <v>8985.12</v>
      </c>
    </row>
    <row r="31" spans="1:6" ht="12.75">
      <c r="A31" s="12">
        <v>24</v>
      </c>
      <c r="B31" s="11" t="s">
        <v>168</v>
      </c>
      <c r="C31" s="4">
        <v>2952</v>
      </c>
      <c r="D31" s="4" t="s">
        <v>177</v>
      </c>
      <c r="E31" s="4" t="s">
        <v>178</v>
      </c>
      <c r="F31" s="10">
        <v>124994.72</v>
      </c>
    </row>
    <row r="32" spans="1:6" ht="12.75">
      <c r="A32" s="12">
        <v>25</v>
      </c>
      <c r="B32" s="11" t="s">
        <v>179</v>
      </c>
      <c r="C32" s="4">
        <v>3046</v>
      </c>
      <c r="D32" s="4" t="s">
        <v>180</v>
      </c>
      <c r="E32" s="4" t="s">
        <v>181</v>
      </c>
      <c r="F32" s="10">
        <v>681.01</v>
      </c>
    </row>
    <row r="33" spans="1:6" ht="12.75">
      <c r="A33" s="12">
        <v>26</v>
      </c>
      <c r="B33" s="11" t="s">
        <v>179</v>
      </c>
      <c r="C33" s="4">
        <v>3042</v>
      </c>
      <c r="D33" s="4" t="s">
        <v>182</v>
      </c>
      <c r="E33" s="4" t="s">
        <v>143</v>
      </c>
      <c r="F33" s="10">
        <v>125.15</v>
      </c>
    </row>
    <row r="34" spans="1:6" ht="12.75">
      <c r="A34" s="12">
        <v>27</v>
      </c>
      <c r="B34" s="11" t="s">
        <v>179</v>
      </c>
      <c r="C34" s="4">
        <v>3041</v>
      </c>
      <c r="D34" s="4" t="s">
        <v>182</v>
      </c>
      <c r="E34" s="4" t="s">
        <v>159</v>
      </c>
      <c r="F34" s="10">
        <v>14031.07</v>
      </c>
    </row>
    <row r="35" spans="1:6" ht="12.75">
      <c r="A35" s="71">
        <v>28</v>
      </c>
      <c r="B35" s="71" t="s">
        <v>179</v>
      </c>
      <c r="C35" s="71">
        <v>3047</v>
      </c>
      <c r="D35" s="71" t="s">
        <v>180</v>
      </c>
      <c r="E35" s="97" t="s">
        <v>183</v>
      </c>
      <c r="F35" s="98">
        <v>424.73</v>
      </c>
    </row>
    <row r="36" spans="1:6" ht="12.75">
      <c r="A36" s="99">
        <v>29</v>
      </c>
      <c r="B36" s="99" t="s">
        <v>184</v>
      </c>
      <c r="C36" s="99">
        <v>3053</v>
      </c>
      <c r="D36" s="99" t="s">
        <v>185</v>
      </c>
      <c r="E36" s="99" t="s">
        <v>186</v>
      </c>
      <c r="F36" s="100">
        <v>4900.16</v>
      </c>
    </row>
    <row r="37" spans="1:6" ht="12.75">
      <c r="A37" s="99">
        <v>30</v>
      </c>
      <c r="B37" s="99" t="s">
        <v>184</v>
      </c>
      <c r="C37" s="99">
        <v>3058</v>
      </c>
      <c r="D37" s="99" t="s">
        <v>144</v>
      </c>
      <c r="E37" s="99" t="s">
        <v>187</v>
      </c>
      <c r="F37" s="99">
        <v>520.83</v>
      </c>
    </row>
    <row r="38" spans="1:6" ht="12.75">
      <c r="A38" s="99">
        <v>31</v>
      </c>
      <c r="B38" s="99" t="s">
        <v>184</v>
      </c>
      <c r="C38" s="99">
        <v>3073</v>
      </c>
      <c r="D38" s="99" t="s">
        <v>188</v>
      </c>
      <c r="E38" s="99" t="s">
        <v>189</v>
      </c>
      <c r="F38" s="100">
        <v>11378.4</v>
      </c>
    </row>
    <row r="39" spans="1:6" ht="12.75">
      <c r="A39" s="99">
        <v>32</v>
      </c>
      <c r="B39" s="99" t="s">
        <v>184</v>
      </c>
      <c r="C39" s="99">
        <v>3069</v>
      </c>
      <c r="D39" s="99" t="s">
        <v>190</v>
      </c>
      <c r="E39" s="99" t="s">
        <v>191</v>
      </c>
      <c r="F39" s="99">
        <v>53.58</v>
      </c>
    </row>
    <row r="40" spans="1:6" ht="12.75">
      <c r="A40" s="99">
        <v>33</v>
      </c>
      <c r="B40" s="99" t="s">
        <v>184</v>
      </c>
      <c r="C40" s="99">
        <v>3059</v>
      </c>
      <c r="D40" s="99" t="s">
        <v>192</v>
      </c>
      <c r="E40" s="99" t="s">
        <v>193</v>
      </c>
      <c r="F40" s="99">
        <v>285</v>
      </c>
    </row>
    <row r="41" spans="1:6" ht="12.75">
      <c r="A41" s="99">
        <v>34</v>
      </c>
      <c r="B41" s="99" t="s">
        <v>184</v>
      </c>
      <c r="C41" s="99">
        <v>3070</v>
      </c>
      <c r="D41" s="99" t="s">
        <v>194</v>
      </c>
      <c r="E41" s="99" t="s">
        <v>195</v>
      </c>
      <c r="F41" s="100">
        <v>2396.41</v>
      </c>
    </row>
    <row r="42" spans="1:6" ht="12.75">
      <c r="A42" s="99">
        <v>35</v>
      </c>
      <c r="B42" s="99" t="s">
        <v>184</v>
      </c>
      <c r="C42" s="99">
        <v>3072</v>
      </c>
      <c r="D42" s="99" t="s">
        <v>196</v>
      </c>
      <c r="E42" s="99" t="s">
        <v>197</v>
      </c>
      <c r="F42" s="99">
        <v>967.74</v>
      </c>
    </row>
    <row r="43" spans="1:6" ht="12.75">
      <c r="A43" s="99">
        <v>36</v>
      </c>
      <c r="B43" s="99" t="s">
        <v>184</v>
      </c>
      <c r="C43" s="99">
        <v>3065</v>
      </c>
      <c r="D43" s="99" t="s">
        <v>198</v>
      </c>
      <c r="E43" s="99" t="s">
        <v>199</v>
      </c>
      <c r="F43" s="99">
        <v>628.97</v>
      </c>
    </row>
    <row r="44" spans="1:6" ht="12.75">
      <c r="A44" s="99">
        <v>37</v>
      </c>
      <c r="B44" s="99" t="s">
        <v>184</v>
      </c>
      <c r="C44" s="99">
        <v>3054</v>
      </c>
      <c r="D44" s="99" t="s">
        <v>200</v>
      </c>
      <c r="E44" s="99" t="s">
        <v>201</v>
      </c>
      <c r="F44" s="100">
        <v>17553.6</v>
      </c>
    </row>
    <row r="45" spans="1:6" ht="12.75">
      <c r="A45" s="99">
        <v>38</v>
      </c>
      <c r="B45" s="99" t="s">
        <v>184</v>
      </c>
      <c r="C45" s="99">
        <v>3057</v>
      </c>
      <c r="D45" s="99" t="s">
        <v>202</v>
      </c>
      <c r="E45" s="99" t="s">
        <v>203</v>
      </c>
      <c r="F45" s="100">
        <v>1290</v>
      </c>
    </row>
    <row r="46" spans="1:6" ht="12.75">
      <c r="A46" s="99">
        <v>39</v>
      </c>
      <c r="B46" s="99" t="s">
        <v>184</v>
      </c>
      <c r="C46" s="99">
        <v>3056</v>
      </c>
      <c r="D46" s="99" t="s">
        <v>202</v>
      </c>
      <c r="E46" s="99" t="s">
        <v>204</v>
      </c>
      <c r="F46" s="100">
        <v>2463.24</v>
      </c>
    </row>
    <row r="47" spans="1:6" ht="12.75">
      <c r="A47" s="99">
        <v>40</v>
      </c>
      <c r="B47" s="99" t="s">
        <v>184</v>
      </c>
      <c r="C47" s="99">
        <v>3055</v>
      </c>
      <c r="D47" s="99" t="s">
        <v>205</v>
      </c>
      <c r="E47" s="99" t="s">
        <v>206</v>
      </c>
      <c r="F47" s="100">
        <v>2901.6</v>
      </c>
    </row>
    <row r="48" spans="1:6" ht="12.75">
      <c r="A48" s="99">
        <v>41</v>
      </c>
      <c r="B48" s="99" t="s">
        <v>207</v>
      </c>
      <c r="C48" s="99">
        <v>3063</v>
      </c>
      <c r="D48" s="99" t="s">
        <v>208</v>
      </c>
      <c r="E48" s="99" t="s">
        <v>209</v>
      </c>
      <c r="F48" s="100">
        <v>2858.4</v>
      </c>
    </row>
    <row r="49" spans="1:6" ht="12.75">
      <c r="A49" s="99">
        <v>42</v>
      </c>
      <c r="B49" s="99" t="s">
        <v>207</v>
      </c>
      <c r="C49" s="99">
        <v>3064</v>
      </c>
      <c r="D49" s="99" t="s">
        <v>208</v>
      </c>
      <c r="E49" s="99" t="s">
        <v>210</v>
      </c>
      <c r="F49" s="100">
        <v>1398.6</v>
      </c>
    </row>
    <row r="50" spans="1:6" ht="12.75">
      <c r="A50" s="99">
        <v>43</v>
      </c>
      <c r="B50" s="99" t="s">
        <v>207</v>
      </c>
      <c r="C50" s="99">
        <v>3092</v>
      </c>
      <c r="D50" s="99" t="s">
        <v>211</v>
      </c>
      <c r="E50" s="99" t="s">
        <v>212</v>
      </c>
      <c r="F50" s="100">
        <v>11160</v>
      </c>
    </row>
    <row r="51" spans="1:6" ht="12.75">
      <c r="A51" s="99"/>
      <c r="B51" s="99"/>
      <c r="C51" s="99"/>
      <c r="D51" s="99"/>
      <c r="E51" s="99" t="s">
        <v>213</v>
      </c>
      <c r="F51" s="100">
        <v>496624.39</v>
      </c>
    </row>
  </sheetData>
  <sheetProtection selectLockedCells="1" selectUnlockedCells="1"/>
  <printOptions horizontalCentered="1"/>
  <pageMargins left="0.35433070866141736" right="0.35433070866141736" top="0.3937007874015748" bottom="0.1968503937007874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B9" sqref="B9:C9"/>
    </sheetView>
  </sheetViews>
  <sheetFormatPr defaultColWidth="9.140625" defaultRowHeight="12.75"/>
  <cols>
    <col min="1" max="1" width="16.140625" style="16" customWidth="1"/>
    <col min="2" max="2" width="17.421875" style="16" customWidth="1"/>
    <col min="3" max="3" width="42.57421875" style="16" customWidth="1"/>
    <col min="4" max="4" width="35.8515625" style="16" customWidth="1"/>
    <col min="5" max="5" width="12.7109375" style="16" customWidth="1"/>
    <col min="6" max="16384" width="9.140625" style="16" customWidth="1"/>
  </cols>
  <sheetData>
    <row r="1" spans="1:4" ht="15">
      <c r="A1" s="15" t="s">
        <v>15</v>
      </c>
      <c r="B1" s="15"/>
      <c r="C1" s="15"/>
      <c r="D1" s="15"/>
    </row>
    <row r="6" spans="1:4" ht="15.75" customHeight="1">
      <c r="A6" s="95" t="s">
        <v>21</v>
      </c>
      <c r="B6" s="95"/>
      <c r="C6" s="95"/>
      <c r="D6" s="21"/>
    </row>
    <row r="7" spans="1:10" ht="19.5" customHeight="1">
      <c r="A7" s="96" t="s">
        <v>22</v>
      </c>
      <c r="B7" s="96"/>
      <c r="C7" s="96"/>
      <c r="D7" s="96"/>
      <c r="E7" s="96"/>
      <c r="F7" s="22"/>
      <c r="G7" s="22"/>
      <c r="H7" s="22"/>
      <c r="I7" s="17"/>
      <c r="J7" s="17"/>
    </row>
    <row r="8" spans="1:10" ht="15">
      <c r="A8" s="23"/>
      <c r="B8" s="24"/>
      <c r="C8" s="24"/>
      <c r="D8" s="24"/>
      <c r="E8" s="22"/>
      <c r="F8" s="22"/>
      <c r="G8" s="22"/>
      <c r="H8" s="22"/>
      <c r="I8" s="17"/>
      <c r="J8" s="17"/>
    </row>
    <row r="9" spans="1:10" ht="15">
      <c r="A9" s="23"/>
      <c r="B9" s="87" t="s">
        <v>139</v>
      </c>
      <c r="C9" s="1" t="s">
        <v>140</v>
      </c>
      <c r="D9" s="24"/>
      <c r="E9" s="22"/>
      <c r="F9" s="22"/>
      <c r="G9" s="22"/>
      <c r="H9" s="22"/>
      <c r="I9" s="17"/>
      <c r="J9" s="17"/>
    </row>
    <row r="10" ht="15" thickBot="1"/>
    <row r="11" spans="1:5" s="29" customFormat="1" ht="15.75" thickBot="1">
      <c r="A11" s="90" t="s">
        <v>16</v>
      </c>
      <c r="B11" s="91" t="s">
        <v>17</v>
      </c>
      <c r="C11" s="91" t="s">
        <v>18</v>
      </c>
      <c r="D11" s="92" t="s">
        <v>23</v>
      </c>
      <c r="E11" s="89" t="s">
        <v>19</v>
      </c>
    </row>
    <row r="12" spans="1:5" s="29" customFormat="1" ht="30">
      <c r="A12" s="93">
        <v>42458</v>
      </c>
      <c r="B12" s="93" t="s">
        <v>133</v>
      </c>
      <c r="C12" s="94" t="s">
        <v>134</v>
      </c>
      <c r="D12" s="88" t="s">
        <v>135</v>
      </c>
      <c r="E12" s="28">
        <v>1588.82</v>
      </c>
    </row>
    <row r="13" spans="1:5" s="29" customFormat="1" ht="30">
      <c r="A13" s="93">
        <v>42460</v>
      </c>
      <c r="B13" s="93" t="s">
        <v>136</v>
      </c>
      <c r="C13" s="94" t="s">
        <v>137</v>
      </c>
      <c r="D13" s="88" t="s">
        <v>138</v>
      </c>
      <c r="E13" s="28">
        <v>749.71</v>
      </c>
    </row>
    <row r="14" spans="1:5" s="29" customFormat="1" ht="15" hidden="1">
      <c r="A14" s="25"/>
      <c r="B14" s="26"/>
      <c r="C14" s="27"/>
      <c r="D14" s="27"/>
      <c r="E14" s="28"/>
    </row>
    <row r="15" spans="1:5" s="29" customFormat="1" ht="15" hidden="1">
      <c r="A15" s="25"/>
      <c r="B15" s="26"/>
      <c r="C15" s="27"/>
      <c r="D15" s="27"/>
      <c r="E15" s="28"/>
    </row>
    <row r="16" spans="1:5" s="29" customFormat="1" ht="15" hidden="1">
      <c r="A16" s="25"/>
      <c r="B16" s="30"/>
      <c r="C16" s="31"/>
      <c r="D16" s="31"/>
      <c r="E16" s="28"/>
    </row>
    <row r="17" spans="1:5" s="29" customFormat="1" ht="15" hidden="1">
      <c r="A17" s="25"/>
      <c r="B17" s="30"/>
      <c r="C17" s="31"/>
      <c r="D17" s="31"/>
      <c r="E17" s="28"/>
    </row>
    <row r="18" spans="1:5" s="29" customFormat="1" ht="15">
      <c r="A18" s="25"/>
      <c r="B18" s="30"/>
      <c r="C18" s="31"/>
      <c r="D18" s="31"/>
      <c r="E18" s="28"/>
    </row>
    <row r="19" spans="1:5" s="29" customFormat="1" ht="15">
      <c r="A19" s="25"/>
      <c r="B19" s="30"/>
      <c r="C19" s="31"/>
      <c r="D19" s="31"/>
      <c r="E19" s="28"/>
    </row>
    <row r="20" spans="1:5" ht="15">
      <c r="A20" s="18" t="s">
        <v>20</v>
      </c>
      <c r="B20" s="19"/>
      <c r="C20" s="19"/>
      <c r="D20" s="19"/>
      <c r="E20" s="20">
        <f>SUM(E11:E19)</f>
        <v>2338.5299999999997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7"/>
  <sheetViews>
    <sheetView zoomScalePageLayoutView="0" workbookViewId="0" topLeftCell="A1">
      <selection activeCell="C10" sqref="C10:D10"/>
    </sheetView>
  </sheetViews>
  <sheetFormatPr defaultColWidth="10.421875" defaultRowHeight="12.75"/>
  <cols>
    <col min="1" max="1" width="9.421875" style="32" customWidth="1"/>
    <col min="2" max="2" width="17.28125" style="32" customWidth="1"/>
    <col min="3" max="3" width="14.7109375" style="32" customWidth="1"/>
    <col min="4" max="4" width="24.7109375" style="32" customWidth="1"/>
    <col min="5" max="5" width="39.421875" style="32" customWidth="1"/>
    <col min="6" max="6" width="15.00390625" style="32" customWidth="1"/>
    <col min="7" max="16384" width="10.421875" style="32" customWidth="1"/>
  </cols>
  <sheetData>
    <row r="1" spans="1:6" ht="12.75">
      <c r="A1" s="33"/>
      <c r="B1" s="33"/>
      <c r="C1" s="33"/>
      <c r="D1" s="33"/>
      <c r="E1" s="33"/>
      <c r="F1" s="33"/>
    </row>
    <row r="2" spans="1:6" ht="12.75">
      <c r="A2" s="33"/>
      <c r="B2" s="33"/>
      <c r="C2" s="33"/>
      <c r="D2" s="33"/>
      <c r="E2" s="33"/>
      <c r="F2" s="33"/>
    </row>
    <row r="3" spans="1:6" ht="12.75">
      <c r="A3" s="34" t="s">
        <v>24</v>
      </c>
      <c r="B3" s="33"/>
      <c r="C3" s="35"/>
      <c r="D3" s="35"/>
      <c r="E3" s="33"/>
      <c r="F3" s="33"/>
    </row>
    <row r="4" spans="2:6" ht="12.75">
      <c r="B4" s="33"/>
      <c r="C4" s="33"/>
      <c r="D4" s="33"/>
      <c r="E4" s="33"/>
      <c r="F4" s="33"/>
    </row>
    <row r="5" spans="2:6" ht="12.75">
      <c r="B5" s="33"/>
      <c r="C5" s="33"/>
      <c r="D5" s="33"/>
      <c r="E5" s="33"/>
      <c r="F5" s="33"/>
    </row>
    <row r="6" spans="2:6" ht="12.75">
      <c r="B6" s="33"/>
      <c r="C6" s="33"/>
      <c r="D6" s="33"/>
      <c r="E6" s="33"/>
      <c r="F6" s="33"/>
    </row>
    <row r="7" spans="1:6" ht="12.75">
      <c r="A7" s="34" t="s">
        <v>25</v>
      </c>
      <c r="B7" s="35"/>
      <c r="C7" s="33"/>
      <c r="D7" s="35"/>
      <c r="E7" s="36"/>
      <c r="F7" s="33"/>
    </row>
    <row r="8" spans="1:6" ht="12.75">
      <c r="A8" s="34" t="s">
        <v>26</v>
      </c>
      <c r="B8" s="35"/>
      <c r="C8" s="33"/>
      <c r="D8" s="35"/>
      <c r="E8" s="33"/>
      <c r="F8" s="35"/>
    </row>
    <row r="9" spans="1:6" ht="12.75">
      <c r="A9" s="33"/>
      <c r="B9" s="35"/>
      <c r="C9" s="33"/>
      <c r="D9" s="33"/>
      <c r="E9" s="33"/>
      <c r="F9" s="33"/>
    </row>
    <row r="10" spans="1:6" ht="12.75">
      <c r="A10" s="33"/>
      <c r="B10" s="37"/>
      <c r="C10" s="87" t="s">
        <v>139</v>
      </c>
      <c r="D10" s="1" t="s">
        <v>140</v>
      </c>
      <c r="E10" s="33"/>
      <c r="F10" s="33"/>
    </row>
    <row r="11" spans="1:6" ht="12.75">
      <c r="A11" s="33"/>
      <c r="B11" s="33"/>
      <c r="C11" s="33"/>
      <c r="D11" s="33"/>
      <c r="E11" s="33"/>
      <c r="F11" s="33"/>
    </row>
    <row r="12" spans="1:6" ht="52.5">
      <c r="A12" s="40" t="s">
        <v>9</v>
      </c>
      <c r="B12" s="40" t="s">
        <v>10</v>
      </c>
      <c r="C12" s="41" t="s">
        <v>11</v>
      </c>
      <c r="D12" s="40" t="s">
        <v>27</v>
      </c>
      <c r="E12" s="40" t="s">
        <v>28</v>
      </c>
      <c r="F12" s="42" t="s">
        <v>29</v>
      </c>
    </row>
    <row r="13" spans="1:6" ht="13.5">
      <c r="A13" s="52">
        <v>1</v>
      </c>
      <c r="B13" s="53">
        <v>42457</v>
      </c>
      <c r="C13" s="43">
        <v>2921</v>
      </c>
      <c r="D13" s="45" t="s">
        <v>35</v>
      </c>
      <c r="E13" s="48" t="s">
        <v>36</v>
      </c>
      <c r="F13" s="54">
        <v>300</v>
      </c>
    </row>
    <row r="14" spans="1:6" ht="13.5">
      <c r="A14" s="52">
        <v>2</v>
      </c>
      <c r="B14" s="53">
        <v>42457</v>
      </c>
      <c r="C14" s="43">
        <v>2927</v>
      </c>
      <c r="D14" s="45" t="s">
        <v>35</v>
      </c>
      <c r="E14" s="48" t="s">
        <v>37</v>
      </c>
      <c r="F14" s="54">
        <v>200</v>
      </c>
    </row>
    <row r="15" spans="1:6" ht="13.5">
      <c r="A15" s="52">
        <v>3</v>
      </c>
      <c r="B15" s="53">
        <v>42457</v>
      </c>
      <c r="C15" s="43">
        <v>2929</v>
      </c>
      <c r="D15" s="45" t="s">
        <v>35</v>
      </c>
      <c r="E15" s="48" t="s">
        <v>38</v>
      </c>
      <c r="F15" s="54">
        <v>50</v>
      </c>
    </row>
    <row r="16" spans="1:6" ht="13.5">
      <c r="A16" s="52">
        <v>4</v>
      </c>
      <c r="B16" s="53">
        <v>42457</v>
      </c>
      <c r="C16" s="55">
        <v>2931</v>
      </c>
      <c r="D16" s="45" t="s">
        <v>35</v>
      </c>
      <c r="E16" s="48" t="s">
        <v>39</v>
      </c>
      <c r="F16" s="54">
        <v>200</v>
      </c>
    </row>
    <row r="17" spans="1:256" ht="13.5">
      <c r="A17" s="52">
        <v>5</v>
      </c>
      <c r="B17" s="53">
        <v>42457</v>
      </c>
      <c r="C17" s="43">
        <v>2945</v>
      </c>
      <c r="D17" s="56" t="s">
        <v>40</v>
      </c>
      <c r="E17" s="48" t="s">
        <v>41</v>
      </c>
      <c r="F17" s="54">
        <v>314311.64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3.5">
      <c r="A18" s="52">
        <v>6</v>
      </c>
      <c r="B18" s="53">
        <v>42457</v>
      </c>
      <c r="C18" s="43">
        <v>2944</v>
      </c>
      <c r="D18" s="56" t="s">
        <v>40</v>
      </c>
      <c r="E18" s="48" t="s">
        <v>42</v>
      </c>
      <c r="F18" s="54">
        <v>401249.57</v>
      </c>
    </row>
    <row r="19" spans="1:6" ht="13.5">
      <c r="A19" s="52">
        <v>7</v>
      </c>
      <c r="B19" s="53">
        <v>42457</v>
      </c>
      <c r="C19" s="43">
        <v>2942</v>
      </c>
      <c r="D19" s="56" t="s">
        <v>31</v>
      </c>
      <c r="E19" s="48" t="s">
        <v>43</v>
      </c>
      <c r="F19" s="54">
        <v>465.68</v>
      </c>
    </row>
    <row r="20" spans="1:6" ht="13.5">
      <c r="A20" s="52">
        <v>8</v>
      </c>
      <c r="B20" s="53">
        <v>42457</v>
      </c>
      <c r="C20" s="43">
        <v>2941</v>
      </c>
      <c r="D20" s="56" t="s">
        <v>31</v>
      </c>
      <c r="E20" s="48" t="s">
        <v>44</v>
      </c>
      <c r="F20" s="54">
        <v>1820.37</v>
      </c>
    </row>
    <row r="21" spans="1:6" ht="13.5">
      <c r="A21" s="52">
        <v>9</v>
      </c>
      <c r="B21" s="53">
        <v>42457</v>
      </c>
      <c r="C21" s="43">
        <v>2940</v>
      </c>
      <c r="D21" s="56" t="s">
        <v>40</v>
      </c>
      <c r="E21" s="48" t="s">
        <v>45</v>
      </c>
      <c r="F21" s="54">
        <v>31025</v>
      </c>
    </row>
    <row r="22" spans="1:6" ht="13.5">
      <c r="A22" s="52">
        <v>10</v>
      </c>
      <c r="B22" s="53">
        <v>42457</v>
      </c>
      <c r="C22" s="43">
        <v>2917</v>
      </c>
      <c r="D22" s="56" t="s">
        <v>31</v>
      </c>
      <c r="E22" s="48" t="s">
        <v>46</v>
      </c>
      <c r="F22" s="54">
        <v>3000</v>
      </c>
    </row>
    <row r="23" spans="1:6" ht="13.5">
      <c r="A23" s="52">
        <v>11</v>
      </c>
      <c r="B23" s="53">
        <v>42457</v>
      </c>
      <c r="C23" s="43">
        <v>2916</v>
      </c>
      <c r="D23" s="56" t="s">
        <v>31</v>
      </c>
      <c r="E23" s="48" t="s">
        <v>46</v>
      </c>
      <c r="F23" s="54">
        <v>3000</v>
      </c>
    </row>
    <row r="24" spans="1:6" ht="13.5">
      <c r="A24" s="52">
        <v>12</v>
      </c>
      <c r="B24" s="53">
        <v>42457</v>
      </c>
      <c r="C24" s="43">
        <v>2915</v>
      </c>
      <c r="D24" s="56" t="s">
        <v>31</v>
      </c>
      <c r="E24" s="48" t="s">
        <v>46</v>
      </c>
      <c r="F24" s="54">
        <v>3000</v>
      </c>
    </row>
    <row r="25" spans="1:6" ht="13.5">
      <c r="A25" s="52">
        <v>13</v>
      </c>
      <c r="B25" s="53">
        <v>42457</v>
      </c>
      <c r="C25" s="43">
        <v>2914</v>
      </c>
      <c r="D25" s="56" t="s">
        <v>40</v>
      </c>
      <c r="E25" s="48" t="s">
        <v>47</v>
      </c>
      <c r="F25" s="54">
        <v>1000</v>
      </c>
    </row>
    <row r="26" spans="1:6" ht="13.5">
      <c r="A26" s="52">
        <v>14</v>
      </c>
      <c r="B26" s="53">
        <v>42457</v>
      </c>
      <c r="C26" s="43">
        <v>2946</v>
      </c>
      <c r="D26" s="56" t="s">
        <v>40</v>
      </c>
      <c r="E26" s="48" t="s">
        <v>48</v>
      </c>
      <c r="F26" s="54">
        <v>290821.1</v>
      </c>
    </row>
    <row r="27" spans="1:6" ht="13.5">
      <c r="A27" s="52">
        <v>15</v>
      </c>
      <c r="B27" s="53">
        <v>42457</v>
      </c>
      <c r="C27" s="43">
        <v>2930</v>
      </c>
      <c r="D27" s="45" t="s">
        <v>35</v>
      </c>
      <c r="E27" s="48" t="s">
        <v>49</v>
      </c>
      <c r="F27" s="54">
        <v>50</v>
      </c>
    </row>
    <row r="28" spans="1:6" ht="13.5">
      <c r="A28" s="52">
        <v>16</v>
      </c>
      <c r="B28" s="53">
        <v>42457</v>
      </c>
      <c r="C28" s="43">
        <v>2928</v>
      </c>
      <c r="D28" s="45" t="s">
        <v>35</v>
      </c>
      <c r="E28" s="48" t="s">
        <v>50</v>
      </c>
      <c r="F28" s="54">
        <v>50</v>
      </c>
    </row>
    <row r="29" spans="1:6" ht="13.5">
      <c r="A29" s="52">
        <v>17</v>
      </c>
      <c r="B29" s="53">
        <v>42457</v>
      </c>
      <c r="C29" s="43">
        <v>2926</v>
      </c>
      <c r="D29" s="45" t="s">
        <v>35</v>
      </c>
      <c r="E29" s="48" t="s">
        <v>51</v>
      </c>
      <c r="F29" s="54">
        <v>400</v>
      </c>
    </row>
    <row r="30" spans="1:6" ht="13.5">
      <c r="A30" s="52">
        <v>18</v>
      </c>
      <c r="B30" s="53">
        <v>42457</v>
      </c>
      <c r="C30" s="43">
        <v>2922</v>
      </c>
      <c r="D30" s="45" t="s">
        <v>35</v>
      </c>
      <c r="E30" s="48" t="s">
        <v>52</v>
      </c>
      <c r="F30" s="54">
        <v>50</v>
      </c>
    </row>
    <row r="31" spans="1:6" ht="13.5">
      <c r="A31" s="52">
        <v>19</v>
      </c>
      <c r="B31" s="53">
        <v>42457</v>
      </c>
      <c r="C31" s="43">
        <v>2924</v>
      </c>
      <c r="D31" s="45" t="s">
        <v>35</v>
      </c>
      <c r="E31" s="48" t="s">
        <v>53</v>
      </c>
      <c r="F31" s="54">
        <v>100</v>
      </c>
    </row>
    <row r="32" spans="1:6" ht="13.5">
      <c r="A32" s="52">
        <v>20</v>
      </c>
      <c r="B32" s="53">
        <v>42457</v>
      </c>
      <c r="C32" s="43">
        <v>2925</v>
      </c>
      <c r="D32" s="45" t="s">
        <v>35</v>
      </c>
      <c r="E32" s="48" t="s">
        <v>54</v>
      </c>
      <c r="F32" s="54">
        <v>200</v>
      </c>
    </row>
    <row r="33" spans="1:6" ht="13.5">
      <c r="A33" s="52">
        <v>21</v>
      </c>
      <c r="B33" s="53">
        <v>42457</v>
      </c>
      <c r="C33" s="43">
        <v>2923</v>
      </c>
      <c r="D33" s="45" t="s">
        <v>35</v>
      </c>
      <c r="E33" s="48" t="s">
        <v>55</v>
      </c>
      <c r="F33" s="54">
        <v>200</v>
      </c>
    </row>
    <row r="34" spans="1:6" ht="13.5">
      <c r="A34" s="52">
        <v>22</v>
      </c>
      <c r="B34" s="53">
        <v>42458</v>
      </c>
      <c r="C34" s="43">
        <v>2949</v>
      </c>
      <c r="D34" s="45" t="s">
        <v>35</v>
      </c>
      <c r="E34" s="48" t="s">
        <v>56</v>
      </c>
      <c r="F34" s="54">
        <v>10</v>
      </c>
    </row>
    <row r="35" spans="1:6" ht="13.5">
      <c r="A35" s="52">
        <v>23</v>
      </c>
      <c r="B35" s="53">
        <v>42458</v>
      </c>
      <c r="C35" s="43">
        <v>2950</v>
      </c>
      <c r="D35" s="45" t="s">
        <v>35</v>
      </c>
      <c r="E35" s="48" t="s">
        <v>57</v>
      </c>
      <c r="F35" s="54">
        <v>60</v>
      </c>
    </row>
    <row r="36" spans="1:6" ht="13.5">
      <c r="A36" s="52">
        <v>24</v>
      </c>
      <c r="B36" s="53">
        <v>42459</v>
      </c>
      <c r="C36" s="43">
        <v>3045</v>
      </c>
      <c r="D36" s="56" t="s">
        <v>40</v>
      </c>
      <c r="E36" s="48" t="s">
        <v>58</v>
      </c>
      <c r="F36" s="54">
        <v>1670</v>
      </c>
    </row>
    <row r="37" spans="1:6" ht="13.5">
      <c r="A37" s="52">
        <v>25</v>
      </c>
      <c r="B37" s="53">
        <v>42459</v>
      </c>
      <c r="C37" s="43">
        <v>3043</v>
      </c>
      <c r="D37" s="56" t="s">
        <v>40</v>
      </c>
      <c r="E37" s="48" t="s">
        <v>59</v>
      </c>
      <c r="F37" s="54">
        <v>5570</v>
      </c>
    </row>
    <row r="38" spans="1:6" ht="13.5">
      <c r="A38" s="52">
        <v>26</v>
      </c>
      <c r="B38" s="53">
        <v>42459</v>
      </c>
      <c r="C38" s="43">
        <v>3032</v>
      </c>
      <c r="D38" s="56" t="s">
        <v>40</v>
      </c>
      <c r="E38" s="48" t="s">
        <v>60</v>
      </c>
      <c r="F38" s="54">
        <v>1227</v>
      </c>
    </row>
    <row r="39" spans="1:6" ht="13.5">
      <c r="A39" s="52">
        <v>27</v>
      </c>
      <c r="B39" s="53">
        <v>42459</v>
      </c>
      <c r="C39" s="43">
        <v>3034</v>
      </c>
      <c r="D39" s="56" t="s">
        <v>31</v>
      </c>
      <c r="E39" s="48" t="s">
        <v>61</v>
      </c>
      <c r="F39" s="54">
        <v>4860</v>
      </c>
    </row>
    <row r="40" spans="1:6" ht="13.5">
      <c r="A40" s="52">
        <v>28</v>
      </c>
      <c r="B40" s="53">
        <v>42459</v>
      </c>
      <c r="C40" s="43">
        <v>3029</v>
      </c>
      <c r="D40" s="56" t="s">
        <v>40</v>
      </c>
      <c r="E40" s="48" t="s">
        <v>62</v>
      </c>
      <c r="F40" s="54">
        <v>23900.4</v>
      </c>
    </row>
    <row r="41" spans="1:6" ht="13.5">
      <c r="A41" s="52">
        <v>29</v>
      </c>
      <c r="B41" s="53">
        <v>42459</v>
      </c>
      <c r="C41" s="43">
        <v>3036</v>
      </c>
      <c r="D41" s="56" t="s">
        <v>31</v>
      </c>
      <c r="E41" s="48" t="s">
        <v>63</v>
      </c>
      <c r="F41" s="54">
        <v>100</v>
      </c>
    </row>
    <row r="42" spans="1:6" ht="13.5">
      <c r="A42" s="52">
        <v>30</v>
      </c>
      <c r="B42" s="53">
        <v>42459</v>
      </c>
      <c r="C42" s="43">
        <v>3040</v>
      </c>
      <c r="D42" s="56" t="s">
        <v>40</v>
      </c>
      <c r="E42" s="48" t="s">
        <v>64</v>
      </c>
      <c r="F42" s="54">
        <v>3720</v>
      </c>
    </row>
    <row r="43" spans="1:6" ht="13.5">
      <c r="A43" s="52">
        <v>31</v>
      </c>
      <c r="B43" s="53">
        <v>42459</v>
      </c>
      <c r="C43" s="43">
        <v>3028</v>
      </c>
      <c r="D43" s="56" t="s">
        <v>40</v>
      </c>
      <c r="E43" s="48" t="s">
        <v>65</v>
      </c>
      <c r="F43" s="54">
        <v>54051.54</v>
      </c>
    </row>
    <row r="44" spans="1:6" ht="13.5">
      <c r="A44" s="52">
        <v>32</v>
      </c>
      <c r="B44" s="53">
        <v>42459</v>
      </c>
      <c r="C44" s="43">
        <v>3037</v>
      </c>
      <c r="D44" s="56" t="s">
        <v>31</v>
      </c>
      <c r="E44" s="48" t="s">
        <v>66</v>
      </c>
      <c r="F44" s="54">
        <v>300</v>
      </c>
    </row>
    <row r="45" spans="1:6" ht="13.5">
      <c r="A45" s="52">
        <v>33</v>
      </c>
      <c r="B45" s="53">
        <v>42459</v>
      </c>
      <c r="C45" s="43">
        <v>3038</v>
      </c>
      <c r="D45" s="56" t="s">
        <v>31</v>
      </c>
      <c r="E45" s="48" t="s">
        <v>67</v>
      </c>
      <c r="F45" s="54">
        <v>100</v>
      </c>
    </row>
    <row r="46" spans="1:6" ht="13.5">
      <c r="A46" s="52">
        <v>34</v>
      </c>
      <c r="B46" s="53">
        <v>42459</v>
      </c>
      <c r="C46" s="43">
        <v>3039</v>
      </c>
      <c r="D46" s="56" t="s">
        <v>40</v>
      </c>
      <c r="E46" s="48" t="s">
        <v>68</v>
      </c>
      <c r="F46" s="54">
        <v>3216</v>
      </c>
    </row>
    <row r="47" spans="1:6" ht="13.5">
      <c r="A47" s="52">
        <v>35</v>
      </c>
      <c r="B47" s="53">
        <v>42460</v>
      </c>
      <c r="C47" s="43">
        <v>3062</v>
      </c>
      <c r="D47" s="45" t="s">
        <v>35</v>
      </c>
      <c r="E47" s="48" t="s">
        <v>69</v>
      </c>
      <c r="F47" s="54">
        <v>50</v>
      </c>
    </row>
    <row r="48" spans="1:6" ht="13.5">
      <c r="A48" s="52">
        <v>36</v>
      </c>
      <c r="B48" s="53">
        <v>42460</v>
      </c>
      <c r="C48" s="43">
        <v>3060</v>
      </c>
      <c r="D48" s="45" t="s">
        <v>35</v>
      </c>
      <c r="E48" s="48" t="s">
        <v>70</v>
      </c>
      <c r="F48" s="54">
        <v>60</v>
      </c>
    </row>
    <row r="49" spans="1:6" ht="13.5">
      <c r="A49" s="52">
        <v>37</v>
      </c>
      <c r="B49" s="53">
        <v>42460</v>
      </c>
      <c r="C49" s="43">
        <v>3061</v>
      </c>
      <c r="D49" s="45" t="s">
        <v>35</v>
      </c>
      <c r="E49" s="48" t="s">
        <v>71</v>
      </c>
      <c r="F49" s="54">
        <v>75</v>
      </c>
    </row>
    <row r="50" spans="1:6" ht="13.5">
      <c r="A50" s="52">
        <v>38</v>
      </c>
      <c r="B50" s="53">
        <v>42460</v>
      </c>
      <c r="C50" s="43">
        <v>3077</v>
      </c>
      <c r="D50" s="56" t="s">
        <v>31</v>
      </c>
      <c r="E50" s="48" t="s">
        <v>72</v>
      </c>
      <c r="F50" s="54">
        <v>300</v>
      </c>
    </row>
    <row r="51" spans="1:6" ht="13.5">
      <c r="A51" s="52">
        <v>39</v>
      </c>
      <c r="B51" s="53">
        <v>42460</v>
      </c>
      <c r="C51" s="43">
        <v>3076</v>
      </c>
      <c r="D51" s="56" t="s">
        <v>31</v>
      </c>
      <c r="E51" s="48" t="s">
        <v>73</v>
      </c>
      <c r="F51" s="54">
        <v>200</v>
      </c>
    </row>
    <row r="52" spans="1:6" ht="13.5">
      <c r="A52" s="52">
        <v>40</v>
      </c>
      <c r="B52" s="53">
        <v>42460</v>
      </c>
      <c r="C52" s="43">
        <v>3068</v>
      </c>
      <c r="D52" s="56" t="s">
        <v>31</v>
      </c>
      <c r="E52" s="48" t="s">
        <v>74</v>
      </c>
      <c r="F52" s="54">
        <v>4238.8</v>
      </c>
    </row>
    <row r="53" spans="1:6" ht="13.5">
      <c r="A53" s="52">
        <v>41</v>
      </c>
      <c r="B53" s="53">
        <v>42460</v>
      </c>
      <c r="C53" s="43">
        <v>3066</v>
      </c>
      <c r="D53" s="45" t="s">
        <v>75</v>
      </c>
      <c r="E53" s="48" t="s">
        <v>76</v>
      </c>
      <c r="F53" s="54">
        <v>5000</v>
      </c>
    </row>
    <row r="54" spans="1:6" ht="13.5">
      <c r="A54" s="52">
        <v>42</v>
      </c>
      <c r="B54" s="53">
        <v>42461</v>
      </c>
      <c r="C54" s="43">
        <v>3050</v>
      </c>
      <c r="D54" s="56" t="s">
        <v>40</v>
      </c>
      <c r="E54" s="48" t="s">
        <v>77</v>
      </c>
      <c r="F54" s="54">
        <v>1934</v>
      </c>
    </row>
    <row r="55" spans="1:6" ht="13.5">
      <c r="A55" s="52">
        <v>43</v>
      </c>
      <c r="B55" s="53">
        <v>42461</v>
      </c>
      <c r="C55" s="43">
        <v>3084</v>
      </c>
      <c r="D55" s="56" t="s">
        <v>40</v>
      </c>
      <c r="E55" s="48" t="s">
        <v>78</v>
      </c>
      <c r="F55" s="54">
        <v>1200</v>
      </c>
    </row>
    <row r="56" spans="1:6" ht="13.5">
      <c r="A56" s="52">
        <v>44</v>
      </c>
      <c r="B56" s="53">
        <v>42461</v>
      </c>
      <c r="C56" s="43">
        <v>3090</v>
      </c>
      <c r="D56" s="56" t="s">
        <v>31</v>
      </c>
      <c r="E56" s="48" t="s">
        <v>79</v>
      </c>
      <c r="F56" s="54">
        <v>500</v>
      </c>
    </row>
    <row r="57" spans="1:6" ht="13.5">
      <c r="A57" s="52">
        <v>45</v>
      </c>
      <c r="B57" s="53">
        <v>42461</v>
      </c>
      <c r="C57" s="43">
        <v>3085</v>
      </c>
      <c r="D57" s="56" t="s">
        <v>31</v>
      </c>
      <c r="E57" s="48" t="s">
        <v>80</v>
      </c>
      <c r="F57" s="54">
        <v>2500</v>
      </c>
    </row>
    <row r="58" spans="1:6" ht="13.5">
      <c r="A58" s="52">
        <v>46</v>
      </c>
      <c r="B58" s="53">
        <v>42461</v>
      </c>
      <c r="C58" s="43">
        <v>3083</v>
      </c>
      <c r="D58" s="56" t="s">
        <v>31</v>
      </c>
      <c r="E58" s="48" t="s">
        <v>81</v>
      </c>
      <c r="F58" s="54">
        <v>2676.59</v>
      </c>
    </row>
    <row r="59" spans="1:6" ht="13.5">
      <c r="A59" s="52">
        <v>47</v>
      </c>
      <c r="B59" s="53">
        <v>42461</v>
      </c>
      <c r="C59" s="43">
        <v>3078</v>
      </c>
      <c r="D59" s="56" t="s">
        <v>31</v>
      </c>
      <c r="E59" s="48" t="s">
        <v>82</v>
      </c>
      <c r="F59" s="54">
        <v>500</v>
      </c>
    </row>
    <row r="60" spans="1:6" ht="13.5">
      <c r="A60" s="52">
        <v>48</v>
      </c>
      <c r="B60" s="53">
        <v>42461</v>
      </c>
      <c r="C60" s="43">
        <v>3086</v>
      </c>
      <c r="D60" s="56" t="s">
        <v>40</v>
      </c>
      <c r="E60" s="48" t="s">
        <v>83</v>
      </c>
      <c r="F60" s="54">
        <v>11193.68</v>
      </c>
    </row>
    <row r="61" spans="1:6" ht="13.5">
      <c r="A61" s="52">
        <v>49</v>
      </c>
      <c r="B61" s="53">
        <v>42461</v>
      </c>
      <c r="C61" s="43">
        <v>3087</v>
      </c>
      <c r="D61" s="56" t="s">
        <v>31</v>
      </c>
      <c r="E61" s="48" t="s">
        <v>84</v>
      </c>
      <c r="F61" s="54">
        <v>1100</v>
      </c>
    </row>
    <row r="62" spans="1:6" ht="13.5">
      <c r="A62" s="52">
        <v>50</v>
      </c>
      <c r="B62" s="53">
        <v>42461</v>
      </c>
      <c r="C62" s="43">
        <v>3079</v>
      </c>
      <c r="D62" s="56" t="s">
        <v>31</v>
      </c>
      <c r="E62" s="48" t="s">
        <v>85</v>
      </c>
      <c r="F62" s="54">
        <v>350</v>
      </c>
    </row>
    <row r="63" spans="1:6" ht="13.5">
      <c r="A63" s="52">
        <v>51</v>
      </c>
      <c r="B63" s="53">
        <v>42461</v>
      </c>
      <c r="C63" s="43">
        <v>3044</v>
      </c>
      <c r="D63" s="56" t="s">
        <v>31</v>
      </c>
      <c r="E63" s="48" t="s">
        <v>86</v>
      </c>
      <c r="F63" s="54">
        <v>2360.7</v>
      </c>
    </row>
    <row r="64" spans="1:6" ht="13.5">
      <c r="A64" s="52">
        <v>52</v>
      </c>
      <c r="B64" s="44">
        <v>42459</v>
      </c>
      <c r="C64" s="45">
        <v>3035</v>
      </c>
      <c r="D64" s="60" t="s">
        <v>87</v>
      </c>
      <c r="E64" s="46" t="s">
        <v>88</v>
      </c>
      <c r="F64" s="47">
        <v>1000</v>
      </c>
    </row>
    <row r="65" spans="1:6" ht="13.5">
      <c r="A65" s="52">
        <v>53</v>
      </c>
      <c r="B65" s="44">
        <v>42460</v>
      </c>
      <c r="C65" s="45">
        <v>3049</v>
      </c>
      <c r="D65" s="45" t="s">
        <v>87</v>
      </c>
      <c r="E65" s="46" t="s">
        <v>89</v>
      </c>
      <c r="F65" s="47">
        <v>600</v>
      </c>
    </row>
    <row r="66" spans="1:6" ht="13.5">
      <c r="A66" s="52">
        <v>54</v>
      </c>
      <c r="B66" s="44">
        <v>42461</v>
      </c>
      <c r="C66" s="45">
        <v>3051</v>
      </c>
      <c r="D66" s="45" t="s">
        <v>87</v>
      </c>
      <c r="E66" s="46" t="s">
        <v>90</v>
      </c>
      <c r="F66" s="47">
        <v>1000</v>
      </c>
    </row>
    <row r="67" spans="1:6" ht="15">
      <c r="A67" s="52"/>
      <c r="B67" s="57" t="s">
        <v>7</v>
      </c>
      <c r="C67" s="43"/>
      <c r="D67" s="58"/>
      <c r="E67" s="48"/>
      <c r="F67" s="59">
        <f>SUM(F13:F66)</f>
        <v>1187117.0699999998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10" sqref="C10:D10"/>
    </sheetView>
  </sheetViews>
  <sheetFormatPr defaultColWidth="10.421875" defaultRowHeight="12.75"/>
  <cols>
    <col min="1" max="1" width="9.421875" style="38" customWidth="1"/>
    <col min="2" max="2" width="17.28125" style="38" customWidth="1"/>
    <col min="3" max="3" width="14.7109375" style="38" customWidth="1"/>
    <col min="4" max="4" width="24.7109375" style="38" customWidth="1"/>
    <col min="5" max="5" width="39.421875" style="38" customWidth="1"/>
    <col min="6" max="6" width="15.00390625" style="38" customWidth="1"/>
    <col min="7" max="16384" width="10.421875" style="38" customWidth="1"/>
  </cols>
  <sheetData>
    <row r="1" spans="1:6" ht="12.75">
      <c r="A1" s="33"/>
      <c r="B1" s="33"/>
      <c r="C1" s="33"/>
      <c r="D1" s="33"/>
      <c r="E1" s="33"/>
      <c r="F1" s="33"/>
    </row>
    <row r="2" spans="1:6" ht="12.75">
      <c r="A2" s="33"/>
      <c r="B2" s="33"/>
      <c r="C2" s="33"/>
      <c r="D2" s="33"/>
      <c r="E2" s="33"/>
      <c r="F2" s="33"/>
    </row>
    <row r="3" spans="1:6" ht="12.75">
      <c r="A3" s="39" t="s">
        <v>24</v>
      </c>
      <c r="B3" s="33"/>
      <c r="C3" s="35"/>
      <c r="D3" s="35"/>
      <c r="E3" s="33"/>
      <c r="F3" s="33"/>
    </row>
    <row r="4" spans="2:6" ht="12.75">
      <c r="B4" s="33"/>
      <c r="C4" s="33"/>
      <c r="D4" s="33"/>
      <c r="E4" s="33"/>
      <c r="F4" s="33"/>
    </row>
    <row r="5" spans="2:6" ht="12.75">
      <c r="B5" s="33"/>
      <c r="C5" s="33"/>
      <c r="D5" s="33"/>
      <c r="E5" s="33"/>
      <c r="F5" s="33"/>
    </row>
    <row r="6" spans="2:6" ht="12.75">
      <c r="B6" s="33"/>
      <c r="C6" s="33"/>
      <c r="D6" s="33"/>
      <c r="E6" s="33"/>
      <c r="F6" s="33"/>
    </row>
    <row r="7" spans="1:6" ht="12.75">
      <c r="A7" s="39" t="s">
        <v>25</v>
      </c>
      <c r="B7" s="35"/>
      <c r="C7" s="33"/>
      <c r="D7" s="35"/>
      <c r="E7" s="36"/>
      <c r="F7" s="33"/>
    </row>
    <row r="8" spans="1:6" ht="12.75">
      <c r="A8" s="39" t="s">
        <v>30</v>
      </c>
      <c r="B8" s="35"/>
      <c r="C8" s="33"/>
      <c r="D8" s="35"/>
      <c r="E8" s="33"/>
      <c r="F8" s="35"/>
    </row>
    <row r="9" spans="1:6" ht="12.75">
      <c r="A9" s="33"/>
      <c r="B9" s="35"/>
      <c r="C9" s="33"/>
      <c r="D9" s="33"/>
      <c r="E9" s="33"/>
      <c r="F9" s="33"/>
    </row>
    <row r="10" spans="1:6" ht="12.75">
      <c r="A10" s="33"/>
      <c r="B10" s="37"/>
      <c r="C10" s="87" t="s">
        <v>139</v>
      </c>
      <c r="D10" s="1" t="s">
        <v>140</v>
      </c>
      <c r="E10" s="33"/>
      <c r="F10" s="33"/>
    </row>
    <row r="11" spans="1:6" ht="12.75">
      <c r="A11" s="33"/>
      <c r="B11" s="33"/>
      <c r="C11" s="33"/>
      <c r="D11" s="33"/>
      <c r="E11" s="33"/>
      <c r="F11" s="33"/>
    </row>
    <row r="12" spans="1:6" ht="52.5">
      <c r="A12" s="40" t="s">
        <v>9</v>
      </c>
      <c r="B12" s="40" t="s">
        <v>10</v>
      </c>
      <c r="C12" s="41" t="s">
        <v>11</v>
      </c>
      <c r="D12" s="40" t="s">
        <v>27</v>
      </c>
      <c r="E12" s="40" t="s">
        <v>28</v>
      </c>
      <c r="F12" s="42" t="s">
        <v>29</v>
      </c>
    </row>
    <row r="13" spans="1:6" ht="13.5">
      <c r="A13" s="43">
        <v>1</v>
      </c>
      <c r="B13" s="44">
        <v>42459</v>
      </c>
      <c r="C13" s="45">
        <v>3033</v>
      </c>
      <c r="D13" s="45" t="s">
        <v>31</v>
      </c>
      <c r="E13" s="46" t="s">
        <v>32</v>
      </c>
      <c r="F13" s="47">
        <v>40160</v>
      </c>
    </row>
    <row r="14" spans="1:6" ht="13.5">
      <c r="A14" s="43">
        <v>2</v>
      </c>
      <c r="B14" s="44">
        <v>42459</v>
      </c>
      <c r="C14" s="45">
        <v>3048</v>
      </c>
      <c r="D14" s="45" t="s">
        <v>31</v>
      </c>
      <c r="E14" s="46" t="s">
        <v>33</v>
      </c>
      <c r="F14" s="47">
        <v>12051.18</v>
      </c>
    </row>
    <row r="15" spans="1:6" ht="13.5">
      <c r="A15" s="43">
        <v>3</v>
      </c>
      <c r="B15" s="44">
        <v>42460</v>
      </c>
      <c r="C15" s="45">
        <v>3067</v>
      </c>
      <c r="D15" s="45" t="s">
        <v>31</v>
      </c>
      <c r="E15" s="48" t="s">
        <v>34</v>
      </c>
      <c r="F15" s="47">
        <v>13374.6</v>
      </c>
    </row>
    <row r="16" spans="1:6" ht="13.5">
      <c r="A16" s="49" t="s">
        <v>7</v>
      </c>
      <c r="B16" s="50"/>
      <c r="C16" s="50"/>
      <c r="D16" s="50"/>
      <c r="E16" s="50"/>
      <c r="F16" s="51">
        <f>SUM(F13:F15)</f>
        <v>65585.78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2016-04-05T11:27:26Z</cp:lastPrinted>
  <dcterms:created xsi:type="dcterms:W3CDTF">2016-01-19T13:06:09Z</dcterms:created>
  <dcterms:modified xsi:type="dcterms:W3CDTF">2016-04-05T11:27:30Z</dcterms:modified>
  <cp:category/>
  <cp:version/>
  <cp:contentType/>
  <cp:contentStatus/>
</cp:coreProperties>
</file>