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eriale" sheetId="1" r:id="rId1"/>
    <sheet name="proiecte" sheetId="2" r:id="rId2"/>
    <sheet name="despagubiri" sheetId="3" r:id="rId3"/>
    <sheet name="FRDS proiecte" sheetId="4" r:id="rId4"/>
  </sheets>
  <definedNames/>
  <calcPr fullCalcOnLoad="1"/>
</workbook>
</file>

<file path=xl/sharedStrings.xml><?xml version="1.0" encoding="utf-8"?>
<sst xmlns="http://schemas.openxmlformats.org/spreadsheetml/2006/main" count="168" uniqueCount="91">
  <si>
    <t>MINISTERUL  FINANTELOR  PUBLICE</t>
  </si>
  <si>
    <t>CAP 51 01 "AUTORITATI PUBLICE SI ACTIUNI EXTERNE" TITLUL 20 "BUNURI SI SERVICII"</t>
  </si>
  <si>
    <t>perioada:</t>
  </si>
  <si>
    <t>02-05.12.2014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</si>
  <si>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</si>
  <si>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</si>
  <si>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</si>
  <si>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</si>
  <si>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</si>
  <si>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</si>
  <si>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03,12,2014</t>
  </si>
  <si>
    <t>Romstal</t>
  </si>
  <si>
    <t>materiale instalații sanitare</t>
  </si>
  <si>
    <t>Compania Romprest</t>
  </si>
  <si>
    <t>dezinsectie</t>
  </si>
  <si>
    <t>Timar Trading</t>
  </si>
  <si>
    <t>emulsie pt curatarea pielii</t>
  </si>
  <si>
    <t>04,12,2014</t>
  </si>
  <si>
    <t>Apa Nova</t>
  </si>
  <si>
    <t>tmau</t>
  </si>
  <si>
    <t>MMSC</t>
  </si>
  <si>
    <t>energie electrică</t>
  </si>
  <si>
    <t>Radet</t>
  </si>
  <si>
    <t>energie termica</t>
  </si>
  <si>
    <t>ANAF</t>
  </si>
  <si>
    <t>energie elctrica</t>
  </si>
  <si>
    <t>salubritate</t>
  </si>
  <si>
    <t>apa rece</t>
  </si>
  <si>
    <t>DGRFPB</t>
  </si>
  <si>
    <t>Business Information Systems</t>
  </si>
  <si>
    <t>servicii swift</t>
  </si>
  <si>
    <t>service ascensoare</t>
  </si>
  <si>
    <t>stație avertizare incendiu</t>
  </si>
  <si>
    <t>Service Ciclop</t>
  </si>
  <si>
    <t>reparații auto</t>
  </si>
  <si>
    <t>05,12,2014</t>
  </si>
  <si>
    <t>Ultra Fresh Impex</t>
  </si>
  <si>
    <t>materiale curățenie</t>
  </si>
  <si>
    <t>LSG Interserv</t>
  </si>
  <si>
    <t>ciocan rotopercutor</t>
  </si>
  <si>
    <t>MFP</t>
  </si>
  <si>
    <t>comision gaze</t>
  </si>
  <si>
    <t>Top Active Office</t>
  </si>
  <si>
    <t>silicon</t>
  </si>
  <si>
    <t>Prompt Ap Impex</t>
  </si>
  <si>
    <t>servicii ascensoare</t>
  </si>
  <si>
    <t>New Car Internațional</t>
  </si>
  <si>
    <t>Compania Poșta Romana</t>
  </si>
  <si>
    <t>servicii postale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</si>
  <si>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</si>
  <si>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</si>
  <si>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</si>
  <si>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</si>
  <si>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</si>
  <si>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</si>
  <si>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</si>
  <si>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</si>
  <si>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</si>
  <si>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7663</t>
  </si>
  <si>
    <t>Servicii inchiriere sala și servicii catering  – Program Elvetian 1065 – 56.25.02</t>
  </si>
  <si>
    <t>Fortuna Business Travel</t>
  </si>
  <si>
    <t>OP 7666</t>
  </si>
  <si>
    <t>Bilet avion deplasare Berlin – SMIS 14887 – 56.19.01</t>
  </si>
  <si>
    <t>Travel Time</t>
  </si>
  <si>
    <t>OP 7667</t>
  </si>
  <si>
    <t>Bilet avion deplasare Berlin – SMIS 14887 – 56.19.02</t>
  </si>
  <si>
    <t>OP 7668</t>
  </si>
  <si>
    <t>Bilet avion deplasare Bruxelles – SMIS 1112 – 56.19.01</t>
  </si>
  <si>
    <t>OP 7669</t>
  </si>
  <si>
    <t>Bilet avion deplasare Bruxelles – SMIS 1112 – 56.19.02</t>
  </si>
  <si>
    <t>TOTAL TITLU</t>
  </si>
  <si>
    <t>MINISTERUL FINANTELOR PUBLICE</t>
  </si>
  <si>
    <t xml:space="preserve">CAPITOLUL 54.01 "ALTE SERVICII PUBLICE GENERALE"   </t>
  </si>
  <si>
    <t>TITLUL 59 "ALTE CHELTUIELI"</t>
  </si>
  <si>
    <t>BENEFICIAR</t>
  </si>
  <si>
    <t xml:space="preserve">EXPLICATIE         </t>
  </si>
  <si>
    <t>SUMA (lei)</t>
  </si>
  <si>
    <t>PERSOANA FIZICA</t>
  </si>
  <si>
    <t>despagubire CEDO</t>
  </si>
  <si>
    <t>despagubire dosar 2506/187/2009</t>
  </si>
  <si>
    <t>despagubire dosar 2959/93/2013</t>
  </si>
  <si>
    <t>despagubire dosar 2197/208/2007 DE1099/2012</t>
  </si>
  <si>
    <t>despagubire dosar 11103/83/2010 DE509/2012</t>
  </si>
  <si>
    <t>despagubire dosar 425/122/2012</t>
  </si>
  <si>
    <t>TOTAL</t>
  </si>
  <si>
    <t>CAPITOLUL 87.01 "ALTE ACŢIUNI ECONOMICE"</t>
  </si>
  <si>
    <t>TITLUL 56.37 "PROIECTE CU FINANŢARE DIN FEN POSTADERARE"</t>
  </si>
  <si>
    <t>Suma</t>
  </si>
  <si>
    <t>OP 7671</t>
  </si>
  <si>
    <t>Alimentare cont proiecte – FRDS</t>
  </si>
  <si>
    <t>FRDS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</si>
</sst>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l_e_i_-;\-* #,##0.00\ _l_e_i_-;_-* \-??\ _l_e_i_-;_-@_-"/>
    <numFmt numFmtId="166" formatCode="DD/MM/YYYY"/>
    <numFmt numFmtId="167" formatCode="#,##0.00"/>
    <numFmt numFmtId="168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ont="1" applyBorder="1" applyAlignment="1">
      <alignment/>
    </xf>
    <xf numFmtId="165" fontId="0" fillId="0" borderId="16" xfId="15" applyFont="1" applyFill="1" applyBorder="1" applyAlignment="1" applyProtection="1">
      <alignment/>
      <protection/>
    </xf>
    <xf numFmtId="164" fontId="0" fillId="0" borderId="17" xfId="0" applyBorder="1" applyAlignment="1">
      <alignment/>
    </xf>
    <xf numFmtId="166" fontId="0" fillId="0" borderId="15" xfId="0" applyNumberFormat="1" applyFont="1" applyBorder="1" applyAlignment="1">
      <alignment/>
    </xf>
    <xf numFmtId="164" fontId="0" fillId="0" borderId="15" xfId="0" applyFont="1" applyFill="1" applyBorder="1" applyAlignment="1">
      <alignment/>
    </xf>
    <xf numFmtId="165" fontId="0" fillId="0" borderId="18" xfId="15" applyFont="1" applyFill="1" applyBorder="1" applyAlignment="1" applyProtection="1">
      <alignment/>
      <protection/>
    </xf>
    <xf numFmtId="164" fontId="0" fillId="0" borderId="17" xfId="0" applyFill="1" applyBorder="1" applyAlignment="1">
      <alignment/>
    </xf>
    <xf numFmtId="164" fontId="0" fillId="0" borderId="19" xfId="0" applyBorder="1" applyAlignment="1">
      <alignment/>
    </xf>
    <xf numFmtId="165" fontId="0" fillId="0" borderId="20" xfId="15" applyFont="1" applyFill="1" applyBorder="1" applyAlignment="1" applyProtection="1">
      <alignment/>
      <protection/>
    </xf>
    <xf numFmtId="164" fontId="0" fillId="0" borderId="21" xfId="0" applyFont="1" applyBorder="1" applyAlignment="1">
      <alignment/>
    </xf>
    <xf numFmtId="166" fontId="0" fillId="0" borderId="22" xfId="0" applyNumberFormat="1" applyFont="1" applyBorder="1" applyAlignment="1">
      <alignment/>
    </xf>
    <xf numFmtId="164" fontId="0" fillId="0" borderId="22" xfId="0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Fill="1" applyBorder="1" applyAlignment="1">
      <alignment/>
    </xf>
    <xf numFmtId="166" fontId="0" fillId="0" borderId="24" xfId="0" applyNumberFormat="1" applyBorder="1" applyAlignment="1">
      <alignment/>
    </xf>
    <xf numFmtId="164" fontId="0" fillId="0" borderId="24" xfId="0" applyBorder="1" applyAlignment="1">
      <alignment/>
    </xf>
    <xf numFmtId="164" fontId="19" fillId="0" borderId="24" xfId="0" applyFont="1" applyBorder="1" applyAlignment="1">
      <alignment horizontal="right"/>
    </xf>
    <xf numFmtId="165" fontId="19" fillId="0" borderId="25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6" xfId="58" applyFont="1" applyBorder="1" applyAlignment="1">
      <alignment horizontal="center"/>
      <protection/>
    </xf>
    <xf numFmtId="164" fontId="21" fillId="0" borderId="27" xfId="58" applyFont="1" applyBorder="1" applyAlignment="1">
      <alignment horizontal="center"/>
      <protection/>
    </xf>
    <xf numFmtId="164" fontId="21" fillId="0" borderId="28" xfId="58" applyFont="1" applyBorder="1" applyAlignment="1">
      <alignment horizontal="center" wrapText="1"/>
      <protection/>
    </xf>
    <xf numFmtId="164" fontId="21" fillId="0" borderId="29" xfId="58" applyFont="1" applyBorder="1" applyAlignment="1">
      <alignment horizontal="center"/>
      <protection/>
    </xf>
    <xf numFmtId="166" fontId="20" fillId="0" borderId="15" xfId="0" applyNumberFormat="1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5" xfId="0" applyFont="1" applyBorder="1" applyAlignment="1">
      <alignment vertical="center" wrapText="1"/>
    </xf>
    <xf numFmtId="164" fontId="20" fillId="0" borderId="15" xfId="0" applyFont="1" applyBorder="1" applyAlignment="1">
      <alignment horizontal="center" wrapText="1"/>
    </xf>
    <xf numFmtId="167" fontId="20" fillId="0" borderId="15" xfId="0" applyNumberFormat="1" applyFont="1" applyBorder="1" applyAlignment="1">
      <alignment/>
    </xf>
    <xf numFmtId="164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164" fontId="20" fillId="0" borderId="19" xfId="0" applyFont="1" applyBorder="1" applyAlignment="1">
      <alignment horizontal="center" wrapText="1"/>
    </xf>
    <xf numFmtId="164" fontId="20" fillId="0" borderId="19" xfId="0" applyFont="1" applyBorder="1" applyAlignment="1">
      <alignment horizontal="center"/>
    </xf>
    <xf numFmtId="164" fontId="23" fillId="0" borderId="30" xfId="0" applyFont="1" applyBorder="1" applyAlignment="1">
      <alignment horizontal="center"/>
    </xf>
    <xf numFmtId="166" fontId="20" fillId="0" borderId="31" xfId="0" applyNumberFormat="1" applyFont="1" applyBorder="1" applyAlignment="1">
      <alignment horizontal="center"/>
    </xf>
    <xf numFmtId="164" fontId="20" fillId="0" borderId="15" xfId="0" applyFont="1" applyBorder="1" applyAlignment="1">
      <alignment horizontal="left" wrapText="1"/>
    </xf>
    <xf numFmtId="164" fontId="20" fillId="0" borderId="32" xfId="58" applyFont="1" applyBorder="1" applyAlignment="1">
      <alignment horizontal="center"/>
      <protection/>
    </xf>
    <xf numFmtId="164" fontId="20" fillId="0" borderId="22" xfId="58" applyFont="1" applyBorder="1" applyAlignment="1">
      <alignment horizontal="center"/>
      <protection/>
    </xf>
    <xf numFmtId="164" fontId="20" fillId="0" borderId="22" xfId="58" applyFont="1" applyBorder="1">
      <alignment/>
      <protection/>
    </xf>
    <xf numFmtId="167" fontId="20" fillId="0" borderId="23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68" fontId="19" fillId="0" borderId="0" xfId="63" applyNumberFormat="1" applyFont="1">
      <alignment/>
      <protection/>
    </xf>
    <xf numFmtId="164" fontId="19" fillId="0" borderId="15" xfId="63" applyFont="1" applyBorder="1" applyAlignment="1">
      <alignment horizontal="center" vertical="center"/>
      <protection/>
    </xf>
    <xf numFmtId="164" fontId="19" fillId="0" borderId="15" xfId="63" applyFont="1" applyBorder="1" applyAlignment="1">
      <alignment horizontal="center" vertical="center" wrapText="1"/>
      <protection/>
    </xf>
    <xf numFmtId="164" fontId="19" fillId="0" borderId="15" xfId="60" applyFont="1" applyBorder="1" applyAlignment="1">
      <alignment horizontal="center" vertical="center"/>
      <protection/>
    </xf>
    <xf numFmtId="164" fontId="0" fillId="0" borderId="15" xfId="60" applyFont="1" applyBorder="1" applyAlignment="1">
      <alignment horizontal="center"/>
      <protection/>
    </xf>
    <xf numFmtId="166" fontId="0" fillId="0" borderId="15" xfId="60" applyNumberFormat="1" applyFont="1" applyBorder="1" applyAlignment="1">
      <alignment horizontal="center"/>
      <protection/>
    </xf>
    <xf numFmtId="164" fontId="0" fillId="0" borderId="30" xfId="0" applyFont="1" applyBorder="1" applyAlignment="1">
      <alignment/>
    </xf>
    <xf numFmtId="167" fontId="0" fillId="0" borderId="15" xfId="60" applyNumberFormat="1" applyFont="1" applyBorder="1" applyAlignment="1">
      <alignment horizontal="right"/>
      <protection/>
    </xf>
    <xf numFmtId="164" fontId="24" fillId="0" borderId="15" xfId="62" applyFont="1" applyBorder="1">
      <alignment/>
      <protection/>
    </xf>
    <xf numFmtId="164" fontId="0" fillId="0" borderId="15" xfId="62" applyBorder="1">
      <alignment/>
      <protection/>
    </xf>
    <xf numFmtId="167" fontId="24" fillId="0" borderId="15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center"/>
      <protection/>
    </xf>
    <xf numFmtId="164" fontId="21" fillId="0" borderId="12" xfId="58" applyFont="1" applyBorder="1" applyAlignment="1">
      <alignment horizontal="center"/>
      <protection/>
    </xf>
    <xf numFmtId="164" fontId="21" fillId="0" borderId="14" xfId="58" applyFont="1" applyBorder="1" applyAlignment="1">
      <alignment horizontal="center"/>
      <protection/>
    </xf>
    <xf numFmtId="164" fontId="21" fillId="0" borderId="33" xfId="58" applyFont="1" applyBorder="1" applyAlignment="1">
      <alignment horizontal="center"/>
      <protection/>
    </xf>
    <xf numFmtId="166" fontId="20" fillId="0" borderId="15" xfId="0" applyNumberFormat="1" applyFont="1" applyBorder="1" applyAlignment="1">
      <alignment horizontal="left"/>
    </xf>
    <xf numFmtId="164" fontId="20" fillId="0" borderId="15" xfId="58" applyFont="1" applyBorder="1" applyAlignment="1">
      <alignment horizontal="center" wrapText="1"/>
      <protection/>
    </xf>
    <xf numFmtId="167" fontId="20" fillId="0" borderId="18" xfId="58" applyNumberFormat="1" applyFont="1" applyBorder="1" applyAlignment="1">
      <alignment horizontal="right"/>
      <protection/>
    </xf>
    <xf numFmtId="166" fontId="20" fillId="0" borderId="34" xfId="0" applyNumberFormat="1" applyFont="1" applyBorder="1" applyAlignment="1">
      <alignment horizontal="left"/>
    </xf>
    <xf numFmtId="164" fontId="20" fillId="0" borderId="19" xfId="0" applyFont="1" applyBorder="1" applyAlignment="1">
      <alignment horizontal="left"/>
    </xf>
    <xf numFmtId="164" fontId="20" fillId="0" borderId="15" xfId="58" applyFont="1" applyBorder="1" applyAlignment="1">
      <alignment horizontal="left"/>
      <protection/>
    </xf>
    <xf numFmtId="167" fontId="20" fillId="0" borderId="20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42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1</v>
      </c>
    </row>
    <row r="4" ht="14.25">
      <c r="B4" s="1"/>
    </row>
    <row r="5" spans="2:4" ht="14.25">
      <c r="B5" s="1"/>
      <c r="C5" s="2" t="s">
        <v>2</v>
      </c>
      <c r="D5" s="1" t="s">
        <v>3</v>
      </c>
    </row>
    <row r="7" spans="1:6" ht="77.25" customHeight="1">
      <c r="A7" s="3" t="s">
        <v>4</v>
      </c>
      <c r="B7" s="3" t="s">
        <v>5</v>
      </c>
      <c r="C7" s="4" t="s">
        <v>6</v>
      </c>
      <c r="D7" s="3" t="s">
        <v>7</v>
      </c>
      <c r="E7" s="5" t="s">
        <v>8</v>
      </c>
      <c r="F7" s="3" t="s">
        <v>9</v>
      </c>
    </row>
    <row r="8" spans="1:6" ht="14.25">
      <c r="A8" s="6">
        <v>1</v>
      </c>
      <c r="B8" s="7" t="s">
        <v>10</v>
      </c>
      <c r="C8" s="8">
        <v>7664</v>
      </c>
      <c r="D8" s="9" t="s">
        <v>11</v>
      </c>
      <c r="E8" s="9" t="s">
        <v>12</v>
      </c>
      <c r="F8" s="10">
        <v>82.69</v>
      </c>
    </row>
    <row r="9" spans="1:6" ht="14.25">
      <c r="A9" s="11">
        <v>2</v>
      </c>
      <c r="B9" s="12" t="s">
        <v>10</v>
      </c>
      <c r="C9" s="9">
        <v>7670</v>
      </c>
      <c r="D9" s="13" t="s">
        <v>13</v>
      </c>
      <c r="E9" s="13" t="s">
        <v>14</v>
      </c>
      <c r="F9" s="14">
        <v>307.35</v>
      </c>
    </row>
    <row r="10" spans="1:6" ht="14.25">
      <c r="A10" s="15">
        <v>3</v>
      </c>
      <c r="B10" s="12" t="s">
        <v>10</v>
      </c>
      <c r="C10" s="13">
        <v>7681</v>
      </c>
      <c r="D10" s="9" t="s">
        <v>15</v>
      </c>
      <c r="E10" s="9" t="s">
        <v>16</v>
      </c>
      <c r="F10" s="14">
        <v>391.34</v>
      </c>
    </row>
    <row r="11" spans="1:6" ht="14.25">
      <c r="A11" s="15">
        <f aca="true" t="shared" si="0" ref="A11:A32">A10+1</f>
        <v>4</v>
      </c>
      <c r="B11" s="12" t="s">
        <v>17</v>
      </c>
      <c r="C11" s="13">
        <v>7729</v>
      </c>
      <c r="D11" s="9" t="s">
        <v>18</v>
      </c>
      <c r="E11" s="9" t="s">
        <v>19</v>
      </c>
      <c r="F11" s="14">
        <v>115.15</v>
      </c>
    </row>
    <row r="12" spans="1:6" ht="14.25">
      <c r="A12" s="15">
        <f t="shared" si="0"/>
        <v>5</v>
      </c>
      <c r="B12" s="12" t="s">
        <v>17</v>
      </c>
      <c r="C12" s="13">
        <v>7676</v>
      </c>
      <c r="D12" s="9" t="s">
        <v>20</v>
      </c>
      <c r="E12" s="9" t="s">
        <v>21</v>
      </c>
      <c r="F12" s="14">
        <v>14246.13</v>
      </c>
    </row>
    <row r="13" spans="1:6" ht="14.25">
      <c r="A13" s="15">
        <f t="shared" si="0"/>
        <v>6</v>
      </c>
      <c r="B13" s="12" t="s">
        <v>17</v>
      </c>
      <c r="C13" s="13">
        <v>7679</v>
      </c>
      <c r="D13" s="9" t="s">
        <v>22</v>
      </c>
      <c r="E13" s="9" t="s">
        <v>23</v>
      </c>
      <c r="F13" s="14">
        <v>10544.5</v>
      </c>
    </row>
    <row r="14" spans="1:6" ht="14.25">
      <c r="A14" s="15">
        <f t="shared" si="0"/>
        <v>7</v>
      </c>
      <c r="B14" s="12" t="s">
        <v>17</v>
      </c>
      <c r="C14" s="13">
        <v>7727</v>
      </c>
      <c r="D14" s="9" t="s">
        <v>24</v>
      </c>
      <c r="E14" s="9" t="s">
        <v>25</v>
      </c>
      <c r="F14" s="14">
        <v>4875</v>
      </c>
    </row>
    <row r="15" spans="1:6" ht="14.25">
      <c r="A15" s="15">
        <f t="shared" si="0"/>
        <v>8</v>
      </c>
      <c r="B15" s="12" t="s">
        <v>17</v>
      </c>
      <c r="C15" s="13">
        <v>7674</v>
      </c>
      <c r="D15" s="9" t="s">
        <v>20</v>
      </c>
      <c r="E15" s="9" t="s">
        <v>25</v>
      </c>
      <c r="F15" s="14">
        <v>9952.07</v>
      </c>
    </row>
    <row r="16" spans="1:6" ht="14.25">
      <c r="A16" s="15">
        <f t="shared" si="0"/>
        <v>9</v>
      </c>
      <c r="B16" s="12" t="s">
        <v>17</v>
      </c>
      <c r="C16" s="13">
        <v>7672</v>
      </c>
      <c r="D16" s="9" t="s">
        <v>20</v>
      </c>
      <c r="E16" s="9" t="s">
        <v>26</v>
      </c>
      <c r="F16" s="14">
        <v>255.86</v>
      </c>
    </row>
    <row r="17" spans="1:6" ht="14.25">
      <c r="A17" s="15">
        <f t="shared" si="0"/>
        <v>10</v>
      </c>
      <c r="B17" s="12" t="s">
        <v>17</v>
      </c>
      <c r="C17" s="13">
        <v>7728</v>
      </c>
      <c r="D17" s="9" t="s">
        <v>18</v>
      </c>
      <c r="E17" s="9" t="s">
        <v>27</v>
      </c>
      <c r="F17" s="14">
        <v>16020.59</v>
      </c>
    </row>
    <row r="18" spans="1:6" ht="14.25">
      <c r="A18" s="15">
        <f t="shared" si="0"/>
        <v>11</v>
      </c>
      <c r="B18" s="12" t="s">
        <v>17</v>
      </c>
      <c r="C18" s="13">
        <v>7675</v>
      </c>
      <c r="D18" s="9" t="s">
        <v>28</v>
      </c>
      <c r="E18" s="9" t="s">
        <v>27</v>
      </c>
      <c r="F18" s="14">
        <v>177.33</v>
      </c>
    </row>
    <row r="19" spans="1:6" ht="14.25">
      <c r="A19" s="15">
        <f t="shared" si="0"/>
        <v>12</v>
      </c>
      <c r="B19" s="12" t="s">
        <v>17</v>
      </c>
      <c r="C19" s="13">
        <v>7678</v>
      </c>
      <c r="D19" s="9" t="s">
        <v>24</v>
      </c>
      <c r="E19" s="9" t="s">
        <v>26</v>
      </c>
      <c r="F19" s="14">
        <v>31.36</v>
      </c>
    </row>
    <row r="20" spans="1:6" ht="14.25">
      <c r="A20" s="15">
        <f t="shared" si="0"/>
        <v>13</v>
      </c>
      <c r="B20" s="12" t="s">
        <v>17</v>
      </c>
      <c r="C20" s="13">
        <v>7680</v>
      </c>
      <c r="D20" s="9" t="s">
        <v>29</v>
      </c>
      <c r="E20" s="9" t="s">
        <v>30</v>
      </c>
      <c r="F20" s="14">
        <v>59250.23</v>
      </c>
    </row>
    <row r="21" spans="1:6" ht="14.25">
      <c r="A21" s="15">
        <f t="shared" si="0"/>
        <v>14</v>
      </c>
      <c r="B21" s="12" t="s">
        <v>17</v>
      </c>
      <c r="C21" s="13">
        <v>7677</v>
      </c>
      <c r="D21" s="9" t="s">
        <v>20</v>
      </c>
      <c r="E21" s="9" t="s">
        <v>31</v>
      </c>
      <c r="F21" s="14">
        <v>467.48</v>
      </c>
    </row>
    <row r="22" spans="1:6" ht="14.25">
      <c r="A22" s="15">
        <f t="shared" si="0"/>
        <v>15</v>
      </c>
      <c r="B22" s="12" t="s">
        <v>17</v>
      </c>
      <c r="C22" s="13">
        <v>7673</v>
      </c>
      <c r="D22" s="9" t="s">
        <v>20</v>
      </c>
      <c r="E22" s="9" t="s">
        <v>32</v>
      </c>
      <c r="F22" s="14">
        <v>251.49</v>
      </c>
    </row>
    <row r="23" spans="1:6" ht="14.25">
      <c r="A23" s="15">
        <f t="shared" si="0"/>
        <v>16</v>
      </c>
      <c r="B23" s="12" t="s">
        <v>17</v>
      </c>
      <c r="C23" s="13">
        <v>7731</v>
      </c>
      <c r="D23" s="9" t="s">
        <v>33</v>
      </c>
      <c r="E23" s="9" t="s">
        <v>34</v>
      </c>
      <c r="F23" s="14">
        <v>633.09</v>
      </c>
    </row>
    <row r="24" spans="1:6" ht="14.25">
      <c r="A24" s="15">
        <f t="shared" si="0"/>
        <v>17</v>
      </c>
      <c r="B24" s="12" t="s">
        <v>35</v>
      </c>
      <c r="C24" s="13">
        <v>7744</v>
      </c>
      <c r="D24" s="9" t="s">
        <v>36</v>
      </c>
      <c r="E24" s="9" t="s">
        <v>37</v>
      </c>
      <c r="F24" s="14">
        <v>424.04</v>
      </c>
    </row>
    <row r="25" spans="1:6" ht="14.25">
      <c r="A25" s="15">
        <f t="shared" si="0"/>
        <v>18</v>
      </c>
      <c r="B25" s="12" t="s">
        <v>35</v>
      </c>
      <c r="C25" s="13">
        <v>7752</v>
      </c>
      <c r="D25" s="9" t="s">
        <v>38</v>
      </c>
      <c r="E25" s="9" t="s">
        <v>39</v>
      </c>
      <c r="F25" s="14">
        <v>951.08</v>
      </c>
    </row>
    <row r="26" spans="1:6" ht="14.25">
      <c r="A26" s="15">
        <f t="shared" si="0"/>
        <v>19</v>
      </c>
      <c r="B26" s="12" t="s">
        <v>35</v>
      </c>
      <c r="C26" s="9">
        <v>7742</v>
      </c>
      <c r="D26" s="13" t="s">
        <v>40</v>
      </c>
      <c r="E26" s="13" t="s">
        <v>41</v>
      </c>
      <c r="F26" s="14">
        <v>473</v>
      </c>
    </row>
    <row r="27" spans="1:6" ht="14.25">
      <c r="A27" s="15">
        <f t="shared" si="0"/>
        <v>20</v>
      </c>
      <c r="B27" s="12" t="s">
        <v>35</v>
      </c>
      <c r="C27" s="16">
        <v>7751</v>
      </c>
      <c r="D27" s="13" t="s">
        <v>42</v>
      </c>
      <c r="E27" s="9" t="s">
        <v>43</v>
      </c>
      <c r="F27" s="17">
        <v>7162.16</v>
      </c>
    </row>
    <row r="28" spans="1:6" ht="14.25">
      <c r="A28" s="15">
        <f t="shared" si="0"/>
        <v>21</v>
      </c>
      <c r="B28" s="12" t="s">
        <v>35</v>
      </c>
      <c r="C28" s="16">
        <v>7745</v>
      </c>
      <c r="D28" s="18" t="s">
        <v>44</v>
      </c>
      <c r="E28" s="18" t="s">
        <v>45</v>
      </c>
      <c r="F28" s="17">
        <v>17558.4</v>
      </c>
    </row>
    <row r="29" spans="1:6" ht="14.25">
      <c r="A29" s="15">
        <f t="shared" si="0"/>
        <v>22</v>
      </c>
      <c r="B29" s="12" t="s">
        <v>35</v>
      </c>
      <c r="C29" s="16">
        <v>7550</v>
      </c>
      <c r="D29" s="9" t="s">
        <v>33</v>
      </c>
      <c r="E29" s="9" t="s">
        <v>34</v>
      </c>
      <c r="F29" s="17">
        <v>1167.13</v>
      </c>
    </row>
    <row r="30" spans="1:6" ht="14.25">
      <c r="A30" s="15">
        <f t="shared" si="0"/>
        <v>23</v>
      </c>
      <c r="B30" s="12" t="s">
        <v>35</v>
      </c>
      <c r="C30" s="16">
        <v>7746</v>
      </c>
      <c r="D30" s="9" t="s">
        <v>46</v>
      </c>
      <c r="E30" s="9" t="s">
        <v>34</v>
      </c>
      <c r="F30" s="17">
        <v>3237.43</v>
      </c>
    </row>
    <row r="31" spans="1:6" ht="14.25">
      <c r="A31" s="15">
        <f t="shared" si="0"/>
        <v>24</v>
      </c>
      <c r="B31" s="12" t="s">
        <v>35</v>
      </c>
      <c r="C31" s="16">
        <v>7697</v>
      </c>
      <c r="D31" s="9" t="s">
        <v>28</v>
      </c>
      <c r="E31" s="9" t="s">
        <v>26</v>
      </c>
      <c r="F31" s="17">
        <v>16.7</v>
      </c>
    </row>
    <row r="32" spans="1:6" ht="14.25">
      <c r="A32" s="15">
        <f t="shared" si="0"/>
        <v>25</v>
      </c>
      <c r="B32" s="19" t="s">
        <v>35</v>
      </c>
      <c r="C32" s="20">
        <v>7749</v>
      </c>
      <c r="D32" s="20" t="s">
        <v>47</v>
      </c>
      <c r="E32" s="20" t="s">
        <v>48</v>
      </c>
      <c r="F32" s="21">
        <v>193.4</v>
      </c>
    </row>
    <row r="33" spans="1:6" ht="14.25">
      <c r="A33" s="22"/>
      <c r="B33" s="23"/>
      <c r="C33" s="22"/>
      <c r="D33" s="24"/>
      <c r="E33" s="25" t="s">
        <v>49</v>
      </c>
      <c r="F33" s="26">
        <f>SUM(F8:F32)</f>
        <v>148785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22">
      <selection activeCell="A32" sqref="A32"/>
    </sheetView>
  </sheetViews>
  <sheetFormatPr defaultColWidth="9.140625" defaultRowHeight="12.75"/>
  <cols>
    <col min="1" max="1" width="16.140625" style="27" customWidth="1"/>
    <col min="2" max="2" width="22.140625" style="27" customWidth="1"/>
    <col min="3" max="3" width="48.8515625" style="28" customWidth="1"/>
    <col min="4" max="4" width="39.28125" style="27" customWidth="1"/>
    <col min="5" max="5" width="14.7109375" style="28" customWidth="1"/>
    <col min="6" max="6" width="12.7109375" style="28" customWidth="1"/>
    <col min="7" max="16384" width="9.140625" style="28" customWidth="1"/>
  </cols>
  <sheetData>
    <row r="1" spans="1:4" ht="16.5">
      <c r="A1" s="29" t="s">
        <v>50</v>
      </c>
      <c r="B1" s="29"/>
      <c r="C1" s="30"/>
      <c r="D1" s="29"/>
    </row>
    <row r="6" spans="1:4" ht="15.75" customHeight="1">
      <c r="A6" s="31" t="s">
        <v>51</v>
      </c>
      <c r="B6" s="31"/>
      <c r="C6" s="31"/>
      <c r="D6" s="32"/>
    </row>
    <row r="7" spans="1:10" ht="38.25" customHeight="1">
      <c r="A7" s="33" t="s">
        <v>52</v>
      </c>
      <c r="B7" s="33"/>
      <c r="C7" s="33"/>
      <c r="D7" s="33"/>
      <c r="E7" s="33"/>
      <c r="F7" s="34"/>
      <c r="G7" s="34"/>
      <c r="H7" s="34"/>
      <c r="I7" s="35"/>
      <c r="J7" s="35"/>
    </row>
    <row r="8" spans="1:10" ht="16.5">
      <c r="A8" s="36"/>
      <c r="B8" s="33"/>
      <c r="C8" s="33"/>
      <c r="D8" s="33"/>
      <c r="E8" s="34"/>
      <c r="F8" s="34"/>
      <c r="G8" s="34"/>
      <c r="H8" s="34"/>
      <c r="I8" s="35"/>
      <c r="J8" s="35"/>
    </row>
    <row r="9" spans="1:10" ht="16.5">
      <c r="A9" s="36"/>
      <c r="B9" s="2" t="s">
        <v>2</v>
      </c>
      <c r="C9" s="1" t="s">
        <v>3</v>
      </c>
      <c r="D9" s="33"/>
      <c r="E9" s="34"/>
      <c r="F9" s="34"/>
      <c r="G9" s="34"/>
      <c r="H9" s="34"/>
      <c r="I9" s="35"/>
      <c r="J9" s="35"/>
    </row>
    <row r="11" spans="1:5" ht="18">
      <c r="A11" s="37" t="s">
        <v>53</v>
      </c>
      <c r="B11" s="38" t="s">
        <v>54</v>
      </c>
      <c r="C11" s="38" t="s">
        <v>55</v>
      </c>
      <c r="D11" s="39" t="s">
        <v>56</v>
      </c>
      <c r="E11" s="40" t="s">
        <v>57</v>
      </c>
    </row>
    <row r="12" spans="1:5" s="46" customFormat="1" ht="30.75">
      <c r="A12" s="41">
        <v>41975</v>
      </c>
      <c r="B12" s="42" t="s">
        <v>58</v>
      </c>
      <c r="C12" s="43" t="s">
        <v>59</v>
      </c>
      <c r="D12" s="44" t="s">
        <v>60</v>
      </c>
      <c r="E12" s="45">
        <v>10540</v>
      </c>
    </row>
    <row r="13" spans="1:5" s="46" customFormat="1" ht="30.75">
      <c r="A13" s="41">
        <v>41976</v>
      </c>
      <c r="B13" s="42" t="s">
        <v>61</v>
      </c>
      <c r="C13" s="43" t="s">
        <v>62</v>
      </c>
      <c r="D13" s="44" t="s">
        <v>63</v>
      </c>
      <c r="E13" s="45">
        <v>327.82</v>
      </c>
    </row>
    <row r="14" spans="1:6" s="46" customFormat="1" ht="30.75">
      <c r="A14" s="41">
        <v>41976</v>
      </c>
      <c r="B14" s="42" t="s">
        <v>64</v>
      </c>
      <c r="C14" s="43" t="s">
        <v>65</v>
      </c>
      <c r="D14" s="42" t="s">
        <v>63</v>
      </c>
      <c r="E14" s="45">
        <v>1311.28</v>
      </c>
      <c r="F14" s="47"/>
    </row>
    <row r="15" spans="1:5" s="46" customFormat="1" ht="30.75">
      <c r="A15" s="41">
        <v>41976</v>
      </c>
      <c r="B15" s="42" t="s">
        <v>66</v>
      </c>
      <c r="C15" s="43" t="s">
        <v>67</v>
      </c>
      <c r="D15" s="48" t="s">
        <v>63</v>
      </c>
      <c r="E15" s="45">
        <v>1264.04</v>
      </c>
    </row>
    <row r="16" spans="1:5" s="46" customFormat="1" ht="30.75">
      <c r="A16" s="41">
        <v>41976</v>
      </c>
      <c r="B16" s="42" t="s">
        <v>68</v>
      </c>
      <c r="C16" s="43" t="s">
        <v>69</v>
      </c>
      <c r="D16" s="48" t="s">
        <v>63</v>
      </c>
      <c r="E16" s="45">
        <v>5056.14</v>
      </c>
    </row>
    <row r="17" spans="1:6" s="46" customFormat="1" ht="16.5" hidden="1">
      <c r="A17" s="41"/>
      <c r="B17" s="42"/>
      <c r="C17" s="43"/>
      <c r="D17" s="48"/>
      <c r="E17" s="45"/>
      <c r="F17" s="47"/>
    </row>
    <row r="18" spans="1:6" s="46" customFormat="1" ht="16.5" hidden="1">
      <c r="A18" s="41"/>
      <c r="B18" s="42"/>
      <c r="C18" s="43"/>
      <c r="D18" s="48"/>
      <c r="E18" s="45"/>
      <c r="F18" s="47"/>
    </row>
    <row r="19" spans="1:5" s="46" customFormat="1" ht="16.5" hidden="1">
      <c r="A19" s="41"/>
      <c r="B19" s="42"/>
      <c r="C19" s="43"/>
      <c r="D19" s="48"/>
      <c r="E19" s="45"/>
    </row>
    <row r="20" spans="1:5" s="46" customFormat="1" ht="16.5" hidden="1">
      <c r="A20" s="41"/>
      <c r="B20" s="49"/>
      <c r="C20" s="43"/>
      <c r="D20" s="50"/>
      <c r="E20" s="45"/>
    </row>
    <row r="21" spans="1:5" s="46" customFormat="1" ht="16.5" hidden="1">
      <c r="A21" s="41"/>
      <c r="B21" s="49"/>
      <c r="C21" s="43"/>
      <c r="D21" s="48"/>
      <c r="E21" s="45"/>
    </row>
    <row r="22" spans="1:5" s="46" customFormat="1" ht="16.5" hidden="1">
      <c r="A22" s="41"/>
      <c r="B22" s="49"/>
      <c r="C22" s="43"/>
      <c r="D22" s="48"/>
      <c r="E22" s="45"/>
    </row>
    <row r="23" spans="1:6" s="46" customFormat="1" ht="16.5" hidden="1">
      <c r="A23" s="41"/>
      <c r="B23" s="49"/>
      <c r="C23" s="43"/>
      <c r="D23" s="48"/>
      <c r="E23" s="45"/>
      <c r="F23" s="47"/>
    </row>
    <row r="24" spans="1:6" s="46" customFormat="1" ht="16.5" hidden="1">
      <c r="A24" s="41"/>
      <c r="B24" s="49"/>
      <c r="C24" s="43"/>
      <c r="D24" s="48"/>
      <c r="E24" s="45"/>
      <c r="F24" s="47"/>
    </row>
    <row r="25" spans="1:6" s="46" customFormat="1" ht="16.5" hidden="1">
      <c r="A25" s="51"/>
      <c r="B25" s="49"/>
      <c r="C25" s="43"/>
      <c r="D25" s="48"/>
      <c r="E25" s="45"/>
      <c r="F25" s="47"/>
    </row>
    <row r="26" spans="1:6" s="46" customFormat="1" ht="16.5" hidden="1">
      <c r="A26" s="51"/>
      <c r="B26" s="49"/>
      <c r="C26" s="43"/>
      <c r="D26" s="48"/>
      <c r="E26" s="45"/>
      <c r="F26" s="47"/>
    </row>
    <row r="27" spans="1:6" s="46" customFormat="1" ht="16.5" hidden="1">
      <c r="A27" s="51"/>
      <c r="B27" s="49"/>
      <c r="C27" s="43"/>
      <c r="D27" s="48"/>
      <c r="E27" s="45"/>
      <c r="F27" s="47"/>
    </row>
    <row r="28" spans="1:6" s="46" customFormat="1" ht="16.5" hidden="1">
      <c r="A28" s="51"/>
      <c r="B28" s="49"/>
      <c r="C28" s="43"/>
      <c r="D28" s="48"/>
      <c r="E28" s="45"/>
      <c r="F28" s="47"/>
    </row>
    <row r="29" spans="1:6" s="46" customFormat="1" ht="16.5" hidden="1">
      <c r="A29" s="51"/>
      <c r="B29" s="49"/>
      <c r="C29" s="52"/>
      <c r="D29" s="48"/>
      <c r="E29" s="45"/>
      <c r="F29" s="47"/>
    </row>
    <row r="30" spans="1:6" s="46" customFormat="1" ht="16.5" hidden="1">
      <c r="A30" s="51"/>
      <c r="B30" s="49"/>
      <c r="C30" s="52"/>
      <c r="D30" s="48"/>
      <c r="E30" s="45"/>
      <c r="F30" s="47"/>
    </row>
    <row r="31" spans="1:6" s="46" customFormat="1" ht="16.5" hidden="1">
      <c r="A31" s="51"/>
      <c r="B31" s="49"/>
      <c r="C31" s="52"/>
      <c r="D31" s="48"/>
      <c r="E31" s="45"/>
      <c r="F31" s="47"/>
    </row>
    <row r="32" spans="1:5" s="46" customFormat="1" ht="16.5" hidden="1">
      <c r="A32" s="51"/>
      <c r="B32" s="49"/>
      <c r="C32" s="52"/>
      <c r="D32" s="48"/>
      <c r="E32" s="45"/>
    </row>
    <row r="33" spans="1:5" s="46" customFormat="1" ht="16.5">
      <c r="A33" s="53" t="s">
        <v>70</v>
      </c>
      <c r="B33" s="54"/>
      <c r="C33" s="55"/>
      <c r="D33" s="54"/>
      <c r="E33" s="56">
        <f>SUM(E12:E32)</f>
        <v>18499.28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57" customWidth="1"/>
    <col min="2" max="2" width="15.140625" style="57" customWidth="1"/>
    <col min="3" max="3" width="12.8515625" style="57" customWidth="1"/>
    <col min="4" max="4" width="25.00390625" style="57" customWidth="1"/>
    <col min="5" max="5" width="51.421875" style="57" customWidth="1"/>
    <col min="6" max="6" width="15.00390625" style="57" customWidth="1"/>
    <col min="7" max="16384" width="9.140625" style="57" customWidth="1"/>
  </cols>
  <sheetData>
    <row r="1" spans="1:6" ht="12.75" customHeight="1">
      <c r="A1" s="58"/>
      <c r="B1" s="58"/>
      <c r="C1" s="58"/>
      <c r="D1" s="58"/>
      <c r="E1" s="58"/>
      <c r="F1" s="58"/>
    </row>
    <row r="2" spans="1:6" ht="12.75" customHeight="1">
      <c r="A2" s="58"/>
      <c r="B2" s="58"/>
      <c r="C2" s="58"/>
      <c r="D2" s="58"/>
      <c r="E2" s="58"/>
      <c r="F2" s="58"/>
    </row>
    <row r="3" spans="1:6" ht="12.75" customHeight="1">
      <c r="A3" s="59" t="s">
        <v>71</v>
      </c>
      <c r="B3" s="58"/>
      <c r="C3" s="60"/>
      <c r="D3" s="60"/>
      <c r="E3" s="58"/>
      <c r="F3" s="58"/>
    </row>
    <row r="4" spans="2:6" ht="12.75" customHeight="1">
      <c r="B4" s="58"/>
      <c r="C4" s="58"/>
      <c r="D4" s="58"/>
      <c r="E4" s="58"/>
      <c r="F4" s="58"/>
    </row>
    <row r="5" spans="2:6" ht="12.75" customHeight="1">
      <c r="B5" s="58"/>
      <c r="C5" s="58"/>
      <c r="D5" s="58"/>
      <c r="E5" s="58"/>
      <c r="F5" s="58"/>
    </row>
    <row r="6" spans="2:6" ht="12.75" customHeight="1">
      <c r="B6" s="58"/>
      <c r="C6" s="58"/>
      <c r="D6" s="58"/>
      <c r="E6" s="58"/>
      <c r="F6" s="58"/>
    </row>
    <row r="7" spans="1:6" ht="12.75" customHeight="1">
      <c r="A7" s="59" t="s">
        <v>72</v>
      </c>
      <c r="B7" s="60"/>
      <c r="C7" s="58"/>
      <c r="D7" s="60"/>
      <c r="E7" s="61"/>
      <c r="F7" s="58"/>
    </row>
    <row r="8" spans="1:6" ht="12.75" customHeight="1">
      <c r="A8" s="59" t="s">
        <v>73</v>
      </c>
      <c r="B8" s="60"/>
      <c r="C8" s="58"/>
      <c r="D8" s="60"/>
      <c r="E8" s="58"/>
      <c r="F8" s="60"/>
    </row>
    <row r="9" spans="1:6" ht="12.75" customHeight="1">
      <c r="A9" s="58"/>
      <c r="B9" s="60"/>
      <c r="C9" s="58"/>
      <c r="D9" s="58"/>
      <c r="E9" s="58"/>
      <c r="F9" s="58"/>
    </row>
    <row r="10" spans="1:6" ht="12.75" customHeight="1">
      <c r="A10" s="58"/>
      <c r="B10" s="62"/>
      <c r="C10" s="2" t="s">
        <v>2</v>
      </c>
      <c r="D10" s="1" t="s">
        <v>3</v>
      </c>
      <c r="E10" s="58"/>
      <c r="F10" s="58"/>
    </row>
    <row r="11" spans="1:6" ht="12.75" customHeight="1">
      <c r="A11" s="58"/>
      <c r="B11" s="58"/>
      <c r="C11" s="58"/>
      <c r="D11" s="58"/>
      <c r="E11" s="58"/>
      <c r="F11" s="58"/>
    </row>
    <row r="12" spans="1:6" ht="51" customHeight="1">
      <c r="A12" s="63" t="s">
        <v>4</v>
      </c>
      <c r="B12" s="63" t="s">
        <v>5</v>
      </c>
      <c r="C12" s="64" t="s">
        <v>6</v>
      </c>
      <c r="D12" s="63" t="s">
        <v>74</v>
      </c>
      <c r="E12" s="63" t="s">
        <v>75</v>
      </c>
      <c r="F12" s="65" t="s">
        <v>76</v>
      </c>
    </row>
    <row r="13" spans="1:6" ht="15" customHeight="1">
      <c r="A13" s="66">
        <v>1</v>
      </c>
      <c r="B13" s="67">
        <v>41976</v>
      </c>
      <c r="C13" s="66">
        <v>7684</v>
      </c>
      <c r="D13" s="66" t="s">
        <v>77</v>
      </c>
      <c r="E13" s="68" t="s">
        <v>78</v>
      </c>
      <c r="F13" s="69">
        <v>77511</v>
      </c>
    </row>
    <row r="14" spans="1:6" ht="15" customHeight="1">
      <c r="A14" s="66">
        <v>2</v>
      </c>
      <c r="B14" s="67">
        <v>41976</v>
      </c>
      <c r="C14" s="66">
        <v>7685</v>
      </c>
      <c r="D14" s="66" t="s">
        <v>77</v>
      </c>
      <c r="E14" s="68" t="s">
        <v>78</v>
      </c>
      <c r="F14" s="69">
        <v>77511</v>
      </c>
    </row>
    <row r="15" spans="1:6" ht="15" customHeight="1">
      <c r="A15" s="66">
        <v>3</v>
      </c>
      <c r="B15" s="67">
        <v>41976</v>
      </c>
      <c r="C15" s="66">
        <v>7682</v>
      </c>
      <c r="D15" s="66" t="s">
        <v>77</v>
      </c>
      <c r="E15" s="68" t="s">
        <v>79</v>
      </c>
      <c r="F15" s="69">
        <v>19045.56</v>
      </c>
    </row>
    <row r="16" spans="1:6" ht="15" customHeight="1">
      <c r="A16" s="66">
        <v>4</v>
      </c>
      <c r="B16" s="67">
        <v>41976</v>
      </c>
      <c r="C16" s="66">
        <v>7686</v>
      </c>
      <c r="D16" s="66" t="s">
        <v>77</v>
      </c>
      <c r="E16" s="68" t="s">
        <v>80</v>
      </c>
      <c r="F16" s="69">
        <v>59794.2</v>
      </c>
    </row>
    <row r="17" spans="1:6" ht="15" customHeight="1">
      <c r="A17" s="66">
        <v>5</v>
      </c>
      <c r="B17" s="67">
        <v>41977</v>
      </c>
      <c r="C17" s="66">
        <v>7725</v>
      </c>
      <c r="D17" s="66" t="s">
        <v>77</v>
      </c>
      <c r="E17" s="68" t="s">
        <v>81</v>
      </c>
      <c r="F17" s="69">
        <v>57295</v>
      </c>
    </row>
    <row r="18" spans="1:6" ht="15" customHeight="1">
      <c r="A18" s="66">
        <v>6</v>
      </c>
      <c r="B18" s="67">
        <v>41977</v>
      </c>
      <c r="C18" s="66">
        <v>7726</v>
      </c>
      <c r="D18" s="66" t="s">
        <v>77</v>
      </c>
      <c r="E18" s="68" t="s">
        <v>82</v>
      </c>
      <c r="F18" s="69">
        <v>20000</v>
      </c>
    </row>
    <row r="19" spans="1:6" ht="15" customHeight="1">
      <c r="A19" s="66">
        <v>7</v>
      </c>
      <c r="B19" s="67">
        <v>41978</v>
      </c>
      <c r="C19" s="66">
        <v>7740</v>
      </c>
      <c r="D19" s="66" t="s">
        <v>77</v>
      </c>
      <c r="E19" s="68" t="s">
        <v>83</v>
      </c>
      <c r="F19" s="69">
        <v>60467</v>
      </c>
    </row>
    <row r="20" spans="1:6" ht="15" customHeight="1">
      <c r="A20" s="66">
        <v>8</v>
      </c>
      <c r="B20" s="67">
        <v>41978</v>
      </c>
      <c r="C20" s="66">
        <v>7735</v>
      </c>
      <c r="D20" s="66" t="s">
        <v>77</v>
      </c>
      <c r="E20" s="68" t="s">
        <v>78</v>
      </c>
      <c r="F20" s="69">
        <v>85246.6</v>
      </c>
    </row>
    <row r="21" spans="1:6" ht="15" customHeight="1">
      <c r="A21" s="66">
        <v>9</v>
      </c>
      <c r="B21" s="67">
        <v>41978</v>
      </c>
      <c r="C21" s="66">
        <v>7737</v>
      </c>
      <c r="D21" s="66" t="s">
        <v>77</v>
      </c>
      <c r="E21" s="68" t="s">
        <v>78</v>
      </c>
      <c r="F21" s="69">
        <v>85246.6</v>
      </c>
    </row>
    <row r="22" spans="1:6" ht="15" customHeight="1">
      <c r="A22" s="66">
        <v>10</v>
      </c>
      <c r="B22" s="67">
        <v>41978</v>
      </c>
      <c r="C22" s="66">
        <v>7733</v>
      </c>
      <c r="D22" s="66" t="s">
        <v>77</v>
      </c>
      <c r="E22" s="68" t="s">
        <v>78</v>
      </c>
      <c r="F22" s="69">
        <v>85246.6</v>
      </c>
    </row>
    <row r="23" spans="1:6" ht="15" customHeight="1">
      <c r="A23" s="66">
        <v>11</v>
      </c>
      <c r="B23" s="67">
        <v>41978</v>
      </c>
      <c r="C23" s="66">
        <v>7738</v>
      </c>
      <c r="D23" s="66" t="s">
        <v>77</v>
      </c>
      <c r="E23" s="68" t="s">
        <v>78</v>
      </c>
      <c r="F23" s="69">
        <v>10403.22</v>
      </c>
    </row>
    <row r="24" spans="1:6" ht="15" customHeight="1">
      <c r="A24" s="66">
        <v>12</v>
      </c>
      <c r="B24" s="67">
        <v>41978</v>
      </c>
      <c r="C24" s="66">
        <v>7739</v>
      </c>
      <c r="D24" s="66" t="s">
        <v>77</v>
      </c>
      <c r="E24" s="68" t="s">
        <v>78</v>
      </c>
      <c r="F24" s="69">
        <v>10403.22</v>
      </c>
    </row>
    <row r="25" spans="1:6" ht="15" customHeight="1">
      <c r="A25" s="66">
        <v>13</v>
      </c>
      <c r="B25" s="67">
        <v>41978</v>
      </c>
      <c r="C25" s="66">
        <v>7732</v>
      </c>
      <c r="D25" s="66" t="s">
        <v>77</v>
      </c>
      <c r="E25" s="68" t="s">
        <v>78</v>
      </c>
      <c r="F25" s="69">
        <v>255739.8</v>
      </c>
    </row>
    <row r="26" spans="1:6" ht="15" customHeight="1">
      <c r="A26" s="66">
        <v>14</v>
      </c>
      <c r="B26" s="67">
        <v>41978</v>
      </c>
      <c r="C26" s="66">
        <v>7734</v>
      </c>
      <c r="D26" s="66" t="s">
        <v>77</v>
      </c>
      <c r="E26" s="68" t="s">
        <v>78</v>
      </c>
      <c r="F26" s="69">
        <v>85246.6</v>
      </c>
    </row>
    <row r="27" spans="1:6" ht="15" customHeight="1">
      <c r="A27" s="66">
        <v>15</v>
      </c>
      <c r="B27" s="67">
        <v>41978</v>
      </c>
      <c r="C27" s="66">
        <v>7736</v>
      </c>
      <c r="D27" s="66" t="s">
        <v>77</v>
      </c>
      <c r="E27" s="68" t="s">
        <v>78</v>
      </c>
      <c r="F27" s="69">
        <v>85246.6</v>
      </c>
    </row>
    <row r="28" spans="1:6" ht="15.75" customHeight="1">
      <c r="A28" s="70" t="s">
        <v>84</v>
      </c>
      <c r="B28" s="71"/>
      <c r="C28" s="71"/>
      <c r="D28" s="71"/>
      <c r="E28" s="71"/>
      <c r="F28" s="72">
        <f>SUM(F13:F27)</f>
        <v>1074402.9999999998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9" sqref="B29"/>
    </sheetView>
  </sheetViews>
  <sheetFormatPr defaultColWidth="9.140625" defaultRowHeight="12.75"/>
  <cols>
    <col min="1" max="1" width="16.140625" style="73" customWidth="1"/>
    <col min="2" max="2" width="15.140625" style="73" customWidth="1"/>
    <col min="3" max="3" width="47.421875" style="73" customWidth="1"/>
    <col min="4" max="4" width="29.28125" style="73" customWidth="1"/>
    <col min="5" max="5" width="14.7109375" style="73" customWidth="1"/>
    <col min="6" max="16384" width="9.140625" style="73" customWidth="1"/>
  </cols>
  <sheetData>
    <row r="1" spans="1:4" s="28" customFormat="1" ht="16.5">
      <c r="A1" s="30" t="s">
        <v>50</v>
      </c>
      <c r="B1" s="30"/>
      <c r="C1" s="30"/>
      <c r="D1" s="30"/>
    </row>
    <row r="2" s="28" customFormat="1" ht="16.5"/>
    <row r="3" s="28" customFormat="1" ht="16.5"/>
    <row r="4" s="28" customFormat="1" ht="16.5"/>
    <row r="5" s="28" customFormat="1" ht="16.5"/>
    <row r="6" s="28" customFormat="1" ht="16.5"/>
    <row r="7" spans="1:3" s="28" customFormat="1" ht="16.5">
      <c r="A7" s="74" t="s">
        <v>85</v>
      </c>
      <c r="B7" s="74"/>
      <c r="C7" s="74"/>
    </row>
    <row r="8" spans="1:3" s="28" customFormat="1" ht="16.5">
      <c r="A8" s="75" t="s">
        <v>86</v>
      </c>
      <c r="B8" s="76"/>
      <c r="C8" s="76"/>
    </row>
    <row r="9" spans="1:4" s="28" customFormat="1" ht="16.5">
      <c r="A9" s="76"/>
      <c r="B9" s="76"/>
      <c r="C9" s="76"/>
      <c r="D9" s="76"/>
    </row>
    <row r="10" spans="1:4" s="28" customFormat="1" ht="16.5">
      <c r="A10" s="76"/>
      <c r="B10" s="2" t="s">
        <v>2</v>
      </c>
      <c r="C10" s="1" t="s">
        <v>3</v>
      </c>
      <c r="D10" s="76"/>
    </row>
    <row r="11" s="28" customFormat="1" ht="16.5"/>
    <row r="12" spans="1:5" s="28" customFormat="1" ht="16.5">
      <c r="A12" s="77" t="s">
        <v>53</v>
      </c>
      <c r="B12" s="78" t="s">
        <v>54</v>
      </c>
      <c r="C12" s="78" t="s">
        <v>55</v>
      </c>
      <c r="D12" s="78" t="s">
        <v>56</v>
      </c>
      <c r="E12" s="79" t="s">
        <v>87</v>
      </c>
    </row>
    <row r="13" spans="1:5" s="28" customFormat="1" ht="17.25">
      <c r="A13" s="80">
        <v>41976</v>
      </c>
      <c r="B13" s="41" t="s">
        <v>88</v>
      </c>
      <c r="C13" s="42" t="s">
        <v>89</v>
      </c>
      <c r="D13" s="81" t="s">
        <v>90</v>
      </c>
      <c r="E13" s="82">
        <v>35199</v>
      </c>
    </row>
    <row r="14" spans="1:5" s="28" customFormat="1" ht="16.5">
      <c r="A14" s="83"/>
      <c r="B14" s="84"/>
      <c r="C14" s="85"/>
      <c r="D14" s="81"/>
      <c r="E14" s="86"/>
    </row>
    <row r="15" spans="1:5" s="28" customFormat="1" ht="16.5">
      <c r="A15" s="53" t="s">
        <v>70</v>
      </c>
      <c r="B15" s="55"/>
      <c r="C15" s="55"/>
      <c r="D15" s="55"/>
      <c r="E15" s="56">
        <f>SUM(E13:E14)</f>
        <v>35199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2014-12-10T08:22:28Z</dcterms:modified>
  <cp:category/>
  <cp:version/>
  <cp:contentType/>
  <cp:contentStatus/>
  <cp:revision>6</cp:revision>
</cp:coreProperties>
</file>