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<sst xmlns="http://schemas.openxmlformats.org/spreadsheetml/2006/main" count="223" uniqueCount="126">
  <si>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</si>
  <si>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</si>
  <si>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</si>
  <si>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</si>
  <si>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</si>
  <si>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</si>
  <si>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</si>
  <si>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</si>
  <si>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</si>
  <si>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</si>
  <si>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</si>
  <si>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</si>
  <si>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</si>
  <si>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</si>
  <si>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</si>
  <si>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</si>
  <si>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</si>
  <si>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</si>
  <si>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</si>
  <si>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</si>
  <si>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</si>
  <si>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59 "ALTE CHELTUIELI"</t>
  </si>
  <si>
    <t>05.05.2014</t>
  </si>
  <si>
    <t>Rolfcard Industrial</t>
  </si>
  <si>
    <t>cartele proximitate</t>
  </si>
  <si>
    <t>Rubin 2000 Import Export</t>
  </si>
  <si>
    <t>stampile</t>
  </si>
  <si>
    <t>Monitorul Oficial</t>
  </si>
  <si>
    <t>publicari ordine</t>
  </si>
  <si>
    <t>Ministerul Afacerilor Externe</t>
  </si>
  <si>
    <t>taxa pasaport</t>
  </si>
  <si>
    <t>Buget de Stat</t>
  </si>
  <si>
    <t>06.05.2014</t>
  </si>
  <si>
    <t>International Consulting Alliance</t>
  </si>
  <si>
    <t>servicii traducere</t>
  </si>
  <si>
    <t>08.05.2014</t>
  </si>
  <si>
    <t>fd.handicap</t>
  </si>
  <si>
    <t>09.05.2014</t>
  </si>
  <si>
    <t>MFP</t>
  </si>
  <si>
    <t>comision gaze</t>
  </si>
  <si>
    <t>Apa Nova</t>
  </si>
  <si>
    <t>tmau</t>
  </si>
  <si>
    <t>ANAF</t>
  </si>
  <si>
    <t>DGRFPB</t>
  </si>
  <si>
    <t>energie electrica</t>
  </si>
  <si>
    <t>salubriatate</t>
  </si>
  <si>
    <t>apa rece</t>
  </si>
  <si>
    <t>Vodafone</t>
  </si>
  <si>
    <t>telefonie mobila</t>
  </si>
  <si>
    <t xml:space="preserve">paza </t>
  </si>
  <si>
    <t>Calmar</t>
  </si>
  <si>
    <t>reparatii copiatoare</t>
  </si>
  <si>
    <t>Perfect Tour</t>
  </si>
  <si>
    <t>bilete avion</t>
  </si>
  <si>
    <t>Sf Travel</t>
  </si>
  <si>
    <t>CN Aeroporturi</t>
  </si>
  <si>
    <t>servicii protocol</t>
  </si>
  <si>
    <t>total</t>
  </si>
  <si>
    <t>05.05.-09.05.2014</t>
  </si>
  <si>
    <t>Clasificatie bugetara</t>
  </si>
  <si>
    <t>Subtotal 10.01.01</t>
  </si>
  <si>
    <t>10.01.01</t>
  </si>
  <si>
    <t>mai</t>
  </si>
  <si>
    <t>alim card sal luna apr, impoz ret si contrib</t>
  </si>
  <si>
    <t>alim numerar sal luna apr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</si>
  <si>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</si>
  <si>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</si>
  <si>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</si>
  <si>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</si>
  <si>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</si>
  <si>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</si>
  <si>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</si>
  <si>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</si>
  <si>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</si>
  <si>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</si>
  <si>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</si>
  <si>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</si>
  <si>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</si>
  <si>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</si>
  <si>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</si>
  <si>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 xml:space="preserve">mai </t>
  </si>
  <si>
    <t>Total 10.01.30</t>
  </si>
  <si>
    <t>Subtotal 10.03.01</t>
  </si>
  <si>
    <t>10.03.01</t>
  </si>
  <si>
    <t>CAS instit ret sal luna apr</t>
  </si>
  <si>
    <t>Total 10.03.01</t>
  </si>
  <si>
    <t>Subtotal 10.03.02</t>
  </si>
  <si>
    <t>10.03.02</t>
  </si>
  <si>
    <t>somaj instit ret sal luna apr</t>
  </si>
  <si>
    <t>Total 10.03.02</t>
  </si>
  <si>
    <t>Subtotal 10.03.03</t>
  </si>
  <si>
    <t>10.03.03</t>
  </si>
  <si>
    <t>CASS instit ret sal luna apr</t>
  </si>
  <si>
    <t>Total 10.03.03</t>
  </si>
  <si>
    <t>Subtotal 10.03.04</t>
  </si>
  <si>
    <t>10.03.04</t>
  </si>
  <si>
    <t>acc si boli prof instit ret sal luna apr</t>
  </si>
  <si>
    <t>Total 10.03.04</t>
  </si>
  <si>
    <t>Subtotal 10.03.06</t>
  </si>
  <si>
    <t>10.03.06</t>
  </si>
  <si>
    <t>Total 10.03.06</t>
  </si>
  <si>
    <t>BIROU EXPERTIZA</t>
  </si>
  <si>
    <t>onorariu expertiza dosar 41877/3/2008</t>
  </si>
  <si>
    <t>BUGET DE STAT</t>
  </si>
  <si>
    <t>cheltuieli judiciare dosar 1632/306/2010</t>
  </si>
  <si>
    <t>cheltuieli judiciare dosar 2945/104/2013</t>
  </si>
  <si>
    <t>PERSOANA FIZICA</t>
  </si>
  <si>
    <t>cheltuieli judecata dosar 824/120/2013</t>
  </si>
  <si>
    <t>cheltuieli judiciare dosar 407/II-2/2014</t>
  </si>
  <si>
    <t>cheltuieli judiciare dosar 2226/297/2013</t>
  </si>
  <si>
    <t>cheltuieli judiciare dosar 503/II-2/2014</t>
  </si>
  <si>
    <t>onorariu expertiza dosar 8169/211/2013</t>
  </si>
  <si>
    <t>PERSOANA JURIDICA</t>
  </si>
  <si>
    <t>cheltuieli judecata dosar 1876/119/2009</t>
  </si>
  <si>
    <t>cheltuieli judecata CEDO</t>
  </si>
  <si>
    <t>cheltuieli judecata dosar 867/320/2013</t>
  </si>
  <si>
    <t>cheltuieli judecata dosar 32148/197/2012</t>
  </si>
  <si>
    <t>cheltuieli executare dosar 362/2011</t>
  </si>
  <si>
    <t>cheltuieli executare dosar 4151/211/2011</t>
  </si>
  <si>
    <t>cheltuieli judiciare dosar 2426/108/2013</t>
  </si>
  <si>
    <t>cheltuieli judiciare dosar 281/206/2013</t>
  </si>
  <si>
    <t>despagubire CEDO</t>
  </si>
  <si>
    <t>despagubire dosar 3124/101/2010</t>
  </si>
  <si>
    <t>CEC BANK SA</t>
  </si>
  <si>
    <t>consemnari LG.165/2013</t>
  </si>
  <si>
    <t>perioada: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</si>
</sst>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0" fillId="0" borderId="15" xfId="60" applyBorder="1">
      <alignment/>
      <protection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1" fillId="0" borderId="0" xfId="0" applyFont="1" applyAlignment="1">
      <alignment/>
    </xf>
    <xf numFmtId="0" fontId="2" fillId="0" borderId="17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3" fontId="0" fillId="0" borderId="21" xfId="42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/>
    </xf>
    <xf numFmtId="43" fontId="0" fillId="0" borderId="24" xfId="42" applyBorder="1" applyAlignment="1">
      <alignment/>
    </xf>
    <xf numFmtId="1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43" fontId="2" fillId="0" borderId="27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31" xfId="0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2" fillId="0" borderId="32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  <xf numFmtId="14" fontId="2" fillId="0" borderId="31" xfId="61" applyNumberFormat="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 wrapText="1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left" vertical="center"/>
      <protection/>
    </xf>
    <xf numFmtId="4" fontId="2" fillId="0" borderId="34" xfId="59" applyNumberFormat="1" applyFont="1" applyBorder="1" applyAlignment="1">
      <alignment horizontal="right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24" xfId="59" applyNumberFormat="1" applyFont="1" applyBorder="1" applyAlignment="1">
      <alignment horizontal="right" vertical="center"/>
      <protection/>
    </xf>
    <xf numFmtId="14" fontId="2" fillId="0" borderId="10" xfId="61" applyNumberFormat="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/>
      <protection/>
    </xf>
    <xf numFmtId="14" fontId="2" fillId="0" borderId="14" xfId="61" applyNumberFormat="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left" vertical="center"/>
      <protection/>
    </xf>
    <xf numFmtId="4" fontId="2" fillId="0" borderId="35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35" xfId="59" applyFont="1" applyBorder="1" applyAlignment="1">
      <alignment horizontal="center" vertical="center"/>
      <protection/>
    </xf>
    <xf numFmtId="0" fontId="2" fillId="0" borderId="23" xfId="59" applyFont="1" applyBorder="1" applyAlignment="1">
      <alignment horizontal="center"/>
      <protection/>
    </xf>
    <xf numFmtId="14" fontId="2" fillId="0" borderId="31" xfId="59" applyNumberFormat="1" applyFont="1" applyBorder="1" applyAlignment="1">
      <alignment horizontal="center"/>
      <protection/>
    </xf>
    <xf numFmtId="0" fontId="2" fillId="0" borderId="31" xfId="59" applyFont="1" applyBorder="1" applyAlignment="1">
      <alignment horizontal="center"/>
      <protection/>
    </xf>
    <xf numFmtId="0" fontId="2" fillId="0" borderId="31" xfId="59" applyFont="1" applyBorder="1" applyAlignment="1">
      <alignment horizontal="left"/>
      <protection/>
    </xf>
    <xf numFmtId="4" fontId="2" fillId="0" borderId="34" xfId="59" applyNumberFormat="1" applyFont="1" applyBorder="1" applyAlignment="1">
      <alignment horizontal="right"/>
      <protection/>
    </xf>
    <xf numFmtId="0" fontId="2" fillId="0" borderId="10" xfId="59" applyFont="1" applyBorder="1" applyAlignment="1">
      <alignment horizontal="center"/>
      <protection/>
    </xf>
    <xf numFmtId="0" fontId="2" fillId="0" borderId="10" xfId="59" applyFont="1" applyBorder="1" applyAlignment="1">
      <alignment horizontal="left"/>
      <protection/>
    </xf>
    <xf numFmtId="4" fontId="2" fillId="0" borderId="24" xfId="59" applyNumberFormat="1" applyFont="1" applyBorder="1" applyAlignment="1">
      <alignment horizontal="right"/>
      <protection/>
    </xf>
    <xf numFmtId="14" fontId="2" fillId="0" borderId="10" xfId="59" applyNumberFormat="1" applyFont="1" applyBorder="1" applyAlignment="1">
      <alignment horizontal="center"/>
      <protection/>
    </xf>
    <xf numFmtId="0" fontId="3" fillId="0" borderId="36" xfId="60" applyFont="1" applyBorder="1">
      <alignment/>
      <protection/>
    </xf>
    <xf numFmtId="0" fontId="0" fillId="0" borderId="36" xfId="60" applyBorder="1">
      <alignment/>
      <protection/>
    </xf>
    <xf numFmtId="4" fontId="3" fillId="0" borderId="37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0" fontId="0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 wrapText="1"/>
    </xf>
    <xf numFmtId="14" fontId="2" fillId="0" borderId="23" xfId="0" applyNumberFormat="1" applyFont="1" applyBorder="1" applyAlignment="1" quotePrefix="1">
      <alignment/>
    </xf>
    <xf numFmtId="0" fontId="0" fillId="0" borderId="24" xfId="0" applyBorder="1" applyAlignment="1">
      <alignment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 wrapText="1"/>
    </xf>
    <xf numFmtId="0" fontId="0" fillId="0" borderId="42" xfId="0" applyFont="1" applyBorder="1" applyAlignment="1">
      <alignment/>
    </xf>
    <xf numFmtId="0" fontId="0" fillId="0" borderId="43" xfId="0" applyBorder="1" applyAlignment="1">
      <alignment wrapText="1"/>
    </xf>
    <xf numFmtId="0" fontId="2" fillId="0" borderId="23" xfId="0" applyFont="1" applyBorder="1" applyAlignment="1" quotePrefix="1">
      <alignment/>
    </xf>
    <xf numFmtId="0" fontId="2" fillId="0" borderId="42" xfId="0" applyFont="1" applyBorder="1" applyAlignment="1" quotePrefix="1">
      <alignment/>
    </xf>
    <xf numFmtId="3" fontId="0" fillId="0" borderId="34" xfId="0" applyNumberFormat="1" applyFont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 wrapText="1"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 wrapText="1"/>
    </xf>
    <xf numFmtId="0" fontId="0" fillId="0" borderId="33" xfId="0" applyFont="1" applyBorder="1" applyAlignment="1">
      <alignment/>
    </xf>
    <xf numFmtId="0" fontId="2" fillId="0" borderId="33" xfId="0" applyFont="1" applyBorder="1" applyAlignment="1" quotePrefix="1">
      <alignment/>
    </xf>
    <xf numFmtId="3" fontId="0" fillId="0" borderId="24" xfId="0" applyNumberFormat="1" applyFont="1" applyBorder="1" applyAlignment="1">
      <alignment wrapText="1"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0"/>
  <sheetViews>
    <sheetView tabSelected="1" zoomScalePageLayoutView="0" workbookViewId="0" topLeftCell="C1">
      <selection activeCell="E6" sqref="E6:F6"/>
    </sheetView>
  </sheetViews>
  <sheetFormatPr defaultColWidth="9.140625" defaultRowHeight="12.75"/>
  <cols>
    <col min="1" max="2" width="5.7109375" style="0" hidden="1" customWidth="1"/>
    <col min="3" max="3" width="23.7109375" style="0" customWidth="1"/>
    <col min="4" max="4" width="5.7109375" style="0" customWidth="1"/>
    <col min="5" max="5" width="9.421875" style="0" customWidth="1"/>
    <col min="6" max="6" width="15.7109375" style="0" customWidth="1"/>
    <col min="7" max="7" width="27.421875" style="103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2" t="s">
        <v>19</v>
      </c>
      <c r="D3" s="2"/>
      <c r="E3" s="2"/>
      <c r="F3" s="2"/>
      <c r="G3" s="104"/>
    </row>
    <row r="4" spans="3:11" ht="12.75">
      <c r="C4" s="2" t="s">
        <v>20</v>
      </c>
      <c r="D4" s="2"/>
      <c r="E4" s="2"/>
      <c r="F4" s="2"/>
      <c r="K4" s="3"/>
    </row>
    <row r="5" spans="3:11" ht="12.75">
      <c r="C5" s="2"/>
      <c r="D5" s="2"/>
      <c r="E5" s="2"/>
      <c r="F5" s="2"/>
      <c r="K5" s="3"/>
    </row>
    <row r="6" spans="3:11" ht="12.75">
      <c r="C6" s="2"/>
      <c r="D6" s="22"/>
      <c r="E6" s="2" t="s">
        <v>125</v>
      </c>
      <c r="F6" s="23" t="s">
        <v>58</v>
      </c>
      <c r="K6" s="3"/>
    </row>
    <row r="7" spans="3:11" ht="13.5" thickBot="1">
      <c r="C7" s="2"/>
      <c r="D7" s="22"/>
      <c r="E7" s="2"/>
      <c r="F7" s="23"/>
      <c r="K7" s="3"/>
    </row>
    <row r="8" spans="3:10" ht="25.5" customHeight="1">
      <c r="C8" s="106" t="s">
        <v>59</v>
      </c>
      <c r="D8" s="24" t="s">
        <v>1</v>
      </c>
      <c r="E8" s="24" t="s">
        <v>2</v>
      </c>
      <c r="F8" s="24" t="s">
        <v>3</v>
      </c>
      <c r="G8" s="107" t="s">
        <v>4</v>
      </c>
      <c r="H8" s="42"/>
      <c r="I8" s="42"/>
      <c r="J8" s="42"/>
    </row>
    <row r="9" spans="3:10" ht="12.75" customHeight="1">
      <c r="C9" s="108" t="s">
        <v>60</v>
      </c>
      <c r="D9" s="41"/>
      <c r="E9" s="41"/>
      <c r="F9" s="43">
        <v>29268647</v>
      </c>
      <c r="G9" s="109"/>
      <c r="H9" s="42"/>
      <c r="I9" s="42"/>
      <c r="J9" s="42"/>
    </row>
    <row r="10" spans="3:10" ht="25.5">
      <c r="C10" s="110" t="s">
        <v>61</v>
      </c>
      <c r="D10" s="44" t="s">
        <v>62</v>
      </c>
      <c r="E10" s="4">
        <v>8</v>
      </c>
      <c r="F10" s="45">
        <v>7360372</v>
      </c>
      <c r="G10" s="111" t="s">
        <v>63</v>
      </c>
      <c r="H10" s="42"/>
      <c r="I10" s="42"/>
      <c r="J10" s="42"/>
    </row>
    <row r="11" spans="3:10" ht="12.75">
      <c r="C11" s="110"/>
      <c r="D11" s="44"/>
      <c r="E11" s="4">
        <v>9</v>
      </c>
      <c r="F11" s="45">
        <v>108519</v>
      </c>
      <c r="G11" s="111" t="s">
        <v>64</v>
      </c>
      <c r="H11" s="42"/>
      <c r="I11" s="42"/>
      <c r="J11" s="42"/>
    </row>
    <row r="12" spans="3:10" ht="13.5" thickBot="1">
      <c r="C12" s="112" t="s">
        <v>65</v>
      </c>
      <c r="D12" s="47"/>
      <c r="E12" s="5"/>
      <c r="F12" s="48">
        <f>SUM(F9:F11)</f>
        <v>36737538</v>
      </c>
      <c r="G12" s="113"/>
      <c r="H12" s="42"/>
      <c r="I12" s="42"/>
      <c r="J12" s="42"/>
    </row>
    <row r="13" spans="3:10" ht="12.75">
      <c r="C13" s="114" t="s">
        <v>66</v>
      </c>
      <c r="D13" s="50"/>
      <c r="E13" s="51"/>
      <c r="F13" s="52">
        <v>87403</v>
      </c>
      <c r="G13" s="115"/>
      <c r="H13" s="42"/>
      <c r="I13" s="42"/>
      <c r="J13" s="42"/>
    </row>
    <row r="14" spans="3:10" ht="12.75">
      <c r="C14" s="116" t="s">
        <v>67</v>
      </c>
      <c r="D14" s="4"/>
      <c r="E14" s="4"/>
      <c r="F14" s="45"/>
      <c r="G14" s="111"/>
      <c r="H14" s="42"/>
      <c r="I14" s="42"/>
      <c r="J14" s="42"/>
    </row>
    <row r="15" spans="3:10" ht="12.75" hidden="1">
      <c r="C15" s="116"/>
      <c r="D15" s="4"/>
      <c r="E15" s="4"/>
      <c r="F15" s="45"/>
      <c r="G15" s="111"/>
      <c r="H15" s="42"/>
      <c r="I15" s="42"/>
      <c r="J15" s="42"/>
    </row>
    <row r="16" spans="3:10" ht="12.75" hidden="1">
      <c r="C16" s="116"/>
      <c r="D16" s="4"/>
      <c r="E16" s="4"/>
      <c r="F16" s="45"/>
      <c r="G16" s="111"/>
      <c r="H16" s="42"/>
      <c r="I16" s="42"/>
      <c r="J16" s="42"/>
    </row>
    <row r="17" spans="3:10" ht="12.75">
      <c r="C17" s="117"/>
      <c r="D17" s="51"/>
      <c r="E17" s="51"/>
      <c r="F17" s="52"/>
      <c r="G17" s="111"/>
      <c r="H17" s="42"/>
      <c r="I17" s="42"/>
      <c r="J17" s="42"/>
    </row>
    <row r="18" spans="3:10" ht="13.5" thickBot="1">
      <c r="C18" s="112" t="s">
        <v>68</v>
      </c>
      <c r="D18" s="5"/>
      <c r="E18" s="5"/>
      <c r="F18" s="48">
        <f>SUM(F13:F17)</f>
        <v>87403</v>
      </c>
      <c r="G18" s="113"/>
      <c r="H18" s="42"/>
      <c r="I18" s="42"/>
      <c r="J18" s="42"/>
    </row>
    <row r="19" spans="3:10" ht="12.75">
      <c r="C19" s="114" t="s">
        <v>69</v>
      </c>
      <c r="D19" s="53"/>
      <c r="E19" s="53"/>
      <c r="F19" s="54">
        <v>117514</v>
      </c>
      <c r="G19" s="118"/>
      <c r="H19" s="55"/>
      <c r="I19" s="42"/>
      <c r="J19" s="42"/>
    </row>
    <row r="20" spans="3:10" ht="25.5">
      <c r="C20" s="116" t="s">
        <v>70</v>
      </c>
      <c r="D20" s="44" t="s">
        <v>62</v>
      </c>
      <c r="E20" s="4">
        <v>8</v>
      </c>
      <c r="F20" s="45">
        <v>42266</v>
      </c>
      <c r="G20" s="111" t="s">
        <v>63</v>
      </c>
      <c r="H20" s="55"/>
      <c r="I20" s="42"/>
      <c r="J20" s="42"/>
    </row>
    <row r="21" spans="3:10" ht="12.75">
      <c r="C21" s="117"/>
      <c r="D21" s="49"/>
      <c r="E21" s="49"/>
      <c r="F21" s="52"/>
      <c r="G21" s="115"/>
      <c r="H21" s="55"/>
      <c r="I21" s="42"/>
      <c r="J21" s="42"/>
    </row>
    <row r="22" spans="3:10" ht="13.5" thickBot="1">
      <c r="C22" s="112" t="s">
        <v>71</v>
      </c>
      <c r="D22" s="46"/>
      <c r="E22" s="46"/>
      <c r="F22" s="48">
        <f>SUM(F19:F21)</f>
        <v>159780</v>
      </c>
      <c r="G22" s="113"/>
      <c r="H22" s="55"/>
      <c r="I22" s="42"/>
      <c r="J22" s="42"/>
    </row>
    <row r="23" spans="3:10" ht="12.75">
      <c r="C23" s="114" t="s">
        <v>72</v>
      </c>
      <c r="D23" s="49"/>
      <c r="E23" s="49"/>
      <c r="F23" s="52">
        <v>57908</v>
      </c>
      <c r="G23" s="115"/>
      <c r="H23" s="55"/>
      <c r="I23" s="42"/>
      <c r="J23" s="42"/>
    </row>
    <row r="24" spans="3:10" ht="12.75">
      <c r="C24" s="117" t="s">
        <v>73</v>
      </c>
      <c r="D24" s="49"/>
      <c r="E24" s="49"/>
      <c r="F24" s="52"/>
      <c r="G24" s="111"/>
      <c r="H24" s="55"/>
      <c r="I24" s="42"/>
      <c r="J24" s="42"/>
    </row>
    <row r="25" spans="3:10" ht="12.75" hidden="1">
      <c r="C25" s="117"/>
      <c r="D25" s="49"/>
      <c r="E25" s="49"/>
      <c r="F25" s="52"/>
      <c r="G25" s="111"/>
      <c r="H25" s="55"/>
      <c r="I25" s="42"/>
      <c r="J25" s="42"/>
    </row>
    <row r="26" spans="3:10" ht="12.75" hidden="1">
      <c r="C26" s="117"/>
      <c r="D26" s="49"/>
      <c r="E26" s="49"/>
      <c r="F26" s="52"/>
      <c r="G26" s="111"/>
      <c r="H26" s="55"/>
      <c r="I26" s="42"/>
      <c r="J26" s="42"/>
    </row>
    <row r="27" spans="3:10" ht="12.75">
      <c r="C27" s="117"/>
      <c r="D27" s="49"/>
      <c r="E27" s="49"/>
      <c r="F27" s="52"/>
      <c r="G27" s="111"/>
      <c r="H27" s="55"/>
      <c r="I27" s="42"/>
      <c r="J27" s="42"/>
    </row>
    <row r="28" spans="3:10" ht="13.5" thickBot="1">
      <c r="C28" s="112" t="s">
        <v>74</v>
      </c>
      <c r="D28" s="46"/>
      <c r="E28" s="46"/>
      <c r="F28" s="48">
        <f>SUM(F23:F27)</f>
        <v>57908</v>
      </c>
      <c r="G28" s="113"/>
      <c r="H28" s="55"/>
      <c r="I28" s="42"/>
      <c r="J28" s="42"/>
    </row>
    <row r="29" spans="3:10" ht="12.75">
      <c r="C29" s="119" t="s">
        <v>75</v>
      </c>
      <c r="D29" s="53"/>
      <c r="E29" s="53"/>
      <c r="F29" s="54">
        <v>65408</v>
      </c>
      <c r="G29" s="120"/>
      <c r="H29" s="55"/>
      <c r="I29" s="42"/>
      <c r="J29" s="42"/>
    </row>
    <row r="30" spans="3:10" ht="12.75">
      <c r="C30" s="116" t="s">
        <v>76</v>
      </c>
      <c r="D30" s="56"/>
      <c r="E30" s="44"/>
      <c r="F30" s="45"/>
      <c r="G30" s="111"/>
      <c r="H30" s="55"/>
      <c r="I30" s="42"/>
      <c r="J30" s="42"/>
    </row>
    <row r="31" spans="3:10" ht="12.75">
      <c r="C31" s="117"/>
      <c r="D31" s="57"/>
      <c r="E31" s="49"/>
      <c r="F31" s="52"/>
      <c r="G31" s="115"/>
      <c r="H31" s="55"/>
      <c r="I31" s="42"/>
      <c r="J31" s="42"/>
    </row>
    <row r="32" spans="3:10" ht="13.5" thickBot="1">
      <c r="C32" s="121" t="s">
        <v>77</v>
      </c>
      <c r="D32" s="46"/>
      <c r="E32" s="46"/>
      <c r="F32" s="48">
        <f>SUM(F29:F31)</f>
        <v>65408</v>
      </c>
      <c r="G32" s="122"/>
      <c r="H32" s="55"/>
      <c r="I32" s="42"/>
      <c r="J32" s="42"/>
    </row>
    <row r="33" spans="3:10" ht="12.75">
      <c r="C33" s="123" t="s">
        <v>78</v>
      </c>
      <c r="D33" s="53"/>
      <c r="E33" s="53"/>
      <c r="F33" s="54">
        <v>993359</v>
      </c>
      <c r="G33" s="120"/>
      <c r="H33" s="55"/>
      <c r="I33" s="42"/>
      <c r="J33" s="42"/>
    </row>
    <row r="34" spans="3:10" ht="25.5">
      <c r="C34" s="124" t="s">
        <v>79</v>
      </c>
      <c r="D34" s="44" t="s">
        <v>80</v>
      </c>
      <c r="E34" s="44">
        <v>8</v>
      </c>
      <c r="F34" s="45">
        <v>53904</v>
      </c>
      <c r="G34" s="111" t="s">
        <v>63</v>
      </c>
      <c r="H34" s="55"/>
      <c r="I34" s="42"/>
      <c r="J34" s="42"/>
    </row>
    <row r="35" spans="3:10" ht="12.75">
      <c r="C35" s="116"/>
      <c r="D35" s="49"/>
      <c r="E35" s="49">
        <v>9</v>
      </c>
      <c r="F35" s="52">
        <v>1943</v>
      </c>
      <c r="G35" s="115" t="s">
        <v>64</v>
      </c>
      <c r="H35" s="55"/>
      <c r="I35" s="42"/>
      <c r="J35" s="42"/>
    </row>
    <row r="36" spans="3:10" ht="13.5" thickBot="1">
      <c r="C36" s="112" t="s">
        <v>81</v>
      </c>
      <c r="D36" s="46"/>
      <c r="E36" s="46"/>
      <c r="F36" s="48">
        <f>SUM(F33:F35)</f>
        <v>1049206</v>
      </c>
      <c r="G36" s="113"/>
      <c r="H36" s="55"/>
      <c r="I36" s="42"/>
      <c r="J36" s="42"/>
    </row>
    <row r="37" spans="3:10" ht="12.75">
      <c r="C37" s="119" t="s">
        <v>82</v>
      </c>
      <c r="D37" s="53"/>
      <c r="E37" s="53"/>
      <c r="F37" s="54">
        <v>6323350</v>
      </c>
      <c r="G37" s="120"/>
      <c r="H37" s="55"/>
      <c r="I37" s="42"/>
      <c r="J37" s="42"/>
    </row>
    <row r="38" spans="3:10" ht="12.75">
      <c r="C38" s="116" t="s">
        <v>83</v>
      </c>
      <c r="D38" s="44" t="s">
        <v>80</v>
      </c>
      <c r="E38" s="44">
        <v>8</v>
      </c>
      <c r="F38" s="45">
        <v>1569160</v>
      </c>
      <c r="G38" s="111" t="s">
        <v>84</v>
      </c>
      <c r="H38" s="55"/>
      <c r="I38" s="42"/>
      <c r="J38" s="42"/>
    </row>
    <row r="39" spans="3:10" ht="12.75">
      <c r="C39" s="116"/>
      <c r="D39" s="42"/>
      <c r="E39" s="44"/>
      <c r="F39" s="45"/>
      <c r="G39" s="125"/>
      <c r="H39" s="55"/>
      <c r="I39" s="42"/>
      <c r="J39" s="42"/>
    </row>
    <row r="40" spans="3:11" ht="13.5" thickBot="1">
      <c r="C40" s="112" t="s">
        <v>85</v>
      </c>
      <c r="D40" s="46"/>
      <c r="E40" s="46"/>
      <c r="F40" s="48">
        <f>SUM(F37:F39)</f>
        <v>7892510</v>
      </c>
      <c r="G40" s="122"/>
      <c r="H40" s="58"/>
      <c r="I40" s="59"/>
      <c r="J40" s="42"/>
      <c r="K40" s="42"/>
    </row>
    <row r="41" spans="3:11" ht="12.75">
      <c r="C41" s="123" t="s">
        <v>86</v>
      </c>
      <c r="D41" s="53"/>
      <c r="E41" s="53"/>
      <c r="F41" s="54">
        <v>151441</v>
      </c>
      <c r="G41" s="118"/>
      <c r="H41" s="58"/>
      <c r="I41" s="59"/>
      <c r="J41" s="42"/>
      <c r="K41" s="42"/>
    </row>
    <row r="42" spans="3:10" ht="12.75">
      <c r="C42" s="116" t="s">
        <v>87</v>
      </c>
      <c r="D42" s="44" t="s">
        <v>80</v>
      </c>
      <c r="E42" s="44">
        <v>8</v>
      </c>
      <c r="F42" s="54">
        <v>37630</v>
      </c>
      <c r="G42" s="111" t="s">
        <v>88</v>
      </c>
      <c r="H42" s="55"/>
      <c r="I42" s="42"/>
      <c r="J42" s="42"/>
    </row>
    <row r="43" spans="3:10" ht="12.75">
      <c r="C43" s="116"/>
      <c r="D43" s="44"/>
      <c r="E43" s="44"/>
      <c r="F43" s="54"/>
      <c r="G43" s="125"/>
      <c r="H43" s="55"/>
      <c r="I43" s="42"/>
      <c r="J43" s="42"/>
    </row>
    <row r="44" spans="3:10" ht="13.5" thickBot="1">
      <c r="C44" s="112" t="s">
        <v>89</v>
      </c>
      <c r="D44" s="46"/>
      <c r="E44" s="46"/>
      <c r="F44" s="48">
        <f>SUM(F41:F43)</f>
        <v>189071</v>
      </c>
      <c r="G44" s="122"/>
      <c r="H44" s="55"/>
      <c r="I44" s="42"/>
      <c r="J44" s="42"/>
    </row>
    <row r="45" spans="3:10" ht="12.75">
      <c r="C45" s="126" t="s">
        <v>90</v>
      </c>
      <c r="D45" s="60"/>
      <c r="E45" s="60"/>
      <c r="F45" s="61">
        <v>1587314</v>
      </c>
      <c r="G45" s="127"/>
      <c r="H45" s="55"/>
      <c r="I45" s="42"/>
      <c r="J45" s="42"/>
    </row>
    <row r="46" spans="3:10" ht="12.75">
      <c r="C46" s="124" t="s">
        <v>91</v>
      </c>
      <c r="D46" s="44" t="s">
        <v>80</v>
      </c>
      <c r="E46" s="53">
        <v>8</v>
      </c>
      <c r="F46" s="54">
        <v>393700</v>
      </c>
      <c r="G46" s="111" t="s">
        <v>92</v>
      </c>
      <c r="H46" s="55"/>
      <c r="I46" s="42"/>
      <c r="J46" s="42"/>
    </row>
    <row r="47" spans="3:10" ht="12.75">
      <c r="C47" s="116"/>
      <c r="D47" s="44"/>
      <c r="E47" s="44"/>
      <c r="F47" s="45"/>
      <c r="G47" s="118"/>
      <c r="H47" s="55"/>
      <c r="I47" s="42"/>
      <c r="J47" s="42"/>
    </row>
    <row r="48" spans="3:10" ht="13.5" thickBot="1">
      <c r="C48" s="112" t="s">
        <v>93</v>
      </c>
      <c r="D48" s="46"/>
      <c r="E48" s="46"/>
      <c r="F48" s="48">
        <f>SUM(F45:F47)</f>
        <v>1981014</v>
      </c>
      <c r="G48" s="122"/>
      <c r="H48" s="55"/>
      <c r="I48" s="42"/>
      <c r="J48" s="42"/>
    </row>
    <row r="49" spans="3:10" ht="12.75">
      <c r="C49" s="123" t="s">
        <v>94</v>
      </c>
      <c r="D49" s="44"/>
      <c r="E49" s="53"/>
      <c r="F49" s="54">
        <v>45599</v>
      </c>
      <c r="G49" s="118"/>
      <c r="H49" s="55"/>
      <c r="I49" s="42"/>
      <c r="J49" s="42"/>
    </row>
    <row r="50" spans="3:10" ht="25.5">
      <c r="C50" s="116" t="s">
        <v>95</v>
      </c>
      <c r="D50" s="44" t="s">
        <v>80</v>
      </c>
      <c r="E50" s="44">
        <v>8</v>
      </c>
      <c r="F50" s="45">
        <v>11316</v>
      </c>
      <c r="G50" s="111" t="s">
        <v>96</v>
      </c>
      <c r="H50" s="55"/>
      <c r="I50" s="42"/>
      <c r="J50" s="42"/>
    </row>
    <row r="51" spans="3:10" ht="12.75">
      <c r="C51" s="116"/>
      <c r="D51" s="44"/>
      <c r="E51" s="44"/>
      <c r="F51" s="45"/>
      <c r="G51" s="125"/>
      <c r="H51" s="55"/>
      <c r="I51" s="42"/>
      <c r="J51" s="42"/>
    </row>
    <row r="52" spans="3:10" ht="13.5" thickBot="1">
      <c r="C52" s="112" t="s">
        <v>97</v>
      </c>
      <c r="D52" s="46"/>
      <c r="E52" s="46"/>
      <c r="F52" s="48">
        <f>SUM(F49:F51)</f>
        <v>56915</v>
      </c>
      <c r="G52" s="122"/>
      <c r="H52" s="55"/>
      <c r="I52" s="42"/>
      <c r="J52" s="42"/>
    </row>
    <row r="53" spans="3:10" ht="12.75">
      <c r="C53" s="123" t="s">
        <v>98</v>
      </c>
      <c r="D53" s="53"/>
      <c r="E53" s="53"/>
      <c r="F53" s="54">
        <v>418579</v>
      </c>
      <c r="G53" s="120"/>
      <c r="H53" s="55"/>
      <c r="I53" s="42"/>
      <c r="J53" s="42"/>
    </row>
    <row r="54" spans="3:10" ht="25.5">
      <c r="C54" s="124" t="s">
        <v>99</v>
      </c>
      <c r="D54" s="44" t="s">
        <v>80</v>
      </c>
      <c r="E54" s="49">
        <v>8</v>
      </c>
      <c r="F54" s="52">
        <v>115277</v>
      </c>
      <c r="G54" s="111" t="s">
        <v>63</v>
      </c>
      <c r="H54" s="55"/>
      <c r="I54" s="42"/>
      <c r="J54" s="42"/>
    </row>
    <row r="55" spans="3:10" ht="12.75">
      <c r="C55" s="117"/>
      <c r="D55" s="49"/>
      <c r="E55" s="49">
        <v>9</v>
      </c>
      <c r="F55" s="52">
        <v>1343</v>
      </c>
      <c r="G55" s="115" t="s">
        <v>64</v>
      </c>
      <c r="H55" s="55"/>
      <c r="I55" s="42"/>
      <c r="J55" s="42"/>
    </row>
    <row r="56" spans="3:10" ht="13.5" thickBot="1">
      <c r="C56" s="112" t="s">
        <v>100</v>
      </c>
      <c r="D56" s="46"/>
      <c r="E56" s="46"/>
      <c r="F56" s="48">
        <f>SUM(F53:F55)</f>
        <v>535199</v>
      </c>
      <c r="G56" s="122"/>
      <c r="H56" s="55"/>
      <c r="I56" s="42"/>
      <c r="J56" s="42"/>
    </row>
    <row r="57" spans="3:10" ht="12.75">
      <c r="C57" s="42"/>
      <c r="D57" s="55"/>
      <c r="E57" s="55"/>
      <c r="F57" s="128"/>
      <c r="G57" s="129"/>
      <c r="H57" s="55"/>
      <c r="I57" s="42"/>
      <c r="J57" s="42"/>
    </row>
    <row r="58" ht="12.75">
      <c r="F58" s="3"/>
    </row>
    <row r="60" spans="6:8" ht="12.75">
      <c r="F60" s="3"/>
      <c r="G60" s="105"/>
      <c r="H60" s="25"/>
    </row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5" sqref="C5:D5"/>
    </sheetView>
  </sheetViews>
  <sheetFormatPr defaultColWidth="9.140625" defaultRowHeight="12.75"/>
  <cols>
    <col min="2" max="2" width="10.7109375" style="0" customWidth="1"/>
    <col min="3" max="3" width="14.7109375" style="0" customWidth="1"/>
    <col min="4" max="4" width="38.57421875" style="0" bestFit="1" customWidth="1"/>
    <col min="5" max="5" width="26.8515625" style="0" bestFit="1" customWidth="1"/>
    <col min="6" max="6" width="13.8515625" style="0" bestFit="1" customWidth="1"/>
  </cols>
  <sheetData>
    <row r="1" ht="12.75">
      <c r="A1" s="1" t="s">
        <v>0</v>
      </c>
    </row>
    <row r="3" ht="12.75">
      <c r="B3" s="2" t="s">
        <v>16</v>
      </c>
    </row>
    <row r="4" ht="12.75">
      <c r="B4" s="2"/>
    </row>
    <row r="5" spans="2:4" ht="12.75">
      <c r="B5" s="2"/>
      <c r="C5" s="130" t="s">
        <v>125</v>
      </c>
      <c r="D5" s="23" t="s">
        <v>58</v>
      </c>
    </row>
    <row r="6" ht="13.5" thickBot="1"/>
    <row r="7" spans="1:6" ht="62.25" customHeight="1" thickBot="1">
      <c r="A7" s="27" t="s">
        <v>7</v>
      </c>
      <c r="B7" s="27" t="s">
        <v>8</v>
      </c>
      <c r="C7" s="28" t="s">
        <v>9</v>
      </c>
      <c r="D7" s="27" t="s">
        <v>10</v>
      </c>
      <c r="E7" s="29" t="s">
        <v>11</v>
      </c>
      <c r="F7" s="27" t="s">
        <v>17</v>
      </c>
    </row>
    <row r="8" spans="1:6" ht="12.75">
      <c r="A8" s="30">
        <v>1</v>
      </c>
      <c r="B8" s="31" t="s">
        <v>22</v>
      </c>
      <c r="C8" s="32">
        <v>2266</v>
      </c>
      <c r="D8" s="32" t="s">
        <v>23</v>
      </c>
      <c r="E8" s="32" t="s">
        <v>24</v>
      </c>
      <c r="F8" s="33">
        <v>56.42</v>
      </c>
    </row>
    <row r="9" spans="1:6" ht="12.75">
      <c r="A9" s="34">
        <v>2</v>
      </c>
      <c r="B9" s="35" t="s">
        <v>22</v>
      </c>
      <c r="C9" s="4">
        <v>2363</v>
      </c>
      <c r="D9" s="4" t="s">
        <v>25</v>
      </c>
      <c r="E9" s="4" t="s">
        <v>26</v>
      </c>
      <c r="F9" s="36">
        <v>306.38</v>
      </c>
    </row>
    <row r="10" spans="1:6" ht="12.75">
      <c r="A10" s="34">
        <f>A9+1</f>
        <v>3</v>
      </c>
      <c r="B10" s="6" t="s">
        <v>22</v>
      </c>
      <c r="C10" s="4">
        <v>2364</v>
      </c>
      <c r="D10" s="4" t="s">
        <v>25</v>
      </c>
      <c r="E10" s="4" t="s">
        <v>26</v>
      </c>
      <c r="F10" s="36">
        <v>826.71</v>
      </c>
    </row>
    <row r="11" spans="1:6" ht="12.75">
      <c r="A11" s="34">
        <f aca="true" t="shared" si="0" ref="A11:A33">A10+1</f>
        <v>4</v>
      </c>
      <c r="B11" s="6" t="s">
        <v>22</v>
      </c>
      <c r="C11" s="4">
        <v>2265</v>
      </c>
      <c r="D11" s="4" t="s">
        <v>27</v>
      </c>
      <c r="E11" s="4" t="s">
        <v>28</v>
      </c>
      <c r="F11" s="36">
        <v>547.5</v>
      </c>
    </row>
    <row r="12" spans="1:6" ht="12.75">
      <c r="A12" s="34">
        <f t="shared" si="0"/>
        <v>5</v>
      </c>
      <c r="B12" s="6" t="s">
        <v>22</v>
      </c>
      <c r="C12" s="4">
        <v>2366</v>
      </c>
      <c r="D12" s="4" t="s">
        <v>29</v>
      </c>
      <c r="E12" s="4" t="s">
        <v>30</v>
      </c>
      <c r="F12" s="36">
        <v>270</v>
      </c>
    </row>
    <row r="13" spans="1:6" ht="12.75">
      <c r="A13" s="34">
        <f t="shared" si="0"/>
        <v>6</v>
      </c>
      <c r="B13" s="6" t="s">
        <v>22</v>
      </c>
      <c r="C13" s="4">
        <v>2365</v>
      </c>
      <c r="D13" s="4" t="s">
        <v>31</v>
      </c>
      <c r="E13" s="4" t="s">
        <v>30</v>
      </c>
      <c r="F13" s="36">
        <v>32</v>
      </c>
    </row>
    <row r="14" spans="1:6" ht="12.75">
      <c r="A14" s="34">
        <f t="shared" si="0"/>
        <v>7</v>
      </c>
      <c r="B14" s="6" t="s">
        <v>22</v>
      </c>
      <c r="C14" s="4">
        <v>2264</v>
      </c>
      <c r="D14" s="4" t="s">
        <v>27</v>
      </c>
      <c r="E14" s="4" t="s">
        <v>28</v>
      </c>
      <c r="F14" s="36">
        <v>2409</v>
      </c>
    </row>
    <row r="15" spans="1:6" ht="12.75">
      <c r="A15" s="34">
        <f t="shared" si="0"/>
        <v>8</v>
      </c>
      <c r="B15" s="6" t="s">
        <v>32</v>
      </c>
      <c r="C15" s="4">
        <v>2378</v>
      </c>
      <c r="D15" s="4" t="s">
        <v>27</v>
      </c>
      <c r="E15" s="4" t="s">
        <v>28</v>
      </c>
      <c r="F15" s="36">
        <v>4051</v>
      </c>
    </row>
    <row r="16" spans="1:6" ht="12.75">
      <c r="A16" s="34">
        <f t="shared" si="0"/>
        <v>9</v>
      </c>
      <c r="B16" s="6" t="s">
        <v>32</v>
      </c>
      <c r="C16" s="4">
        <v>2379</v>
      </c>
      <c r="D16" s="4" t="s">
        <v>29</v>
      </c>
      <c r="E16" s="4" t="s">
        <v>30</v>
      </c>
      <c r="F16" s="36">
        <v>270</v>
      </c>
    </row>
    <row r="17" spans="1:6" ht="12.75">
      <c r="A17" s="34">
        <f t="shared" si="0"/>
        <v>10</v>
      </c>
      <c r="B17" s="6" t="s">
        <v>32</v>
      </c>
      <c r="C17" s="4">
        <v>2380</v>
      </c>
      <c r="D17" s="4" t="s">
        <v>31</v>
      </c>
      <c r="E17" s="4" t="s">
        <v>30</v>
      </c>
      <c r="F17" s="36">
        <v>32</v>
      </c>
    </row>
    <row r="18" spans="1:6" ht="12.75">
      <c r="A18" s="34">
        <f t="shared" si="0"/>
        <v>11</v>
      </c>
      <c r="B18" s="6" t="s">
        <v>32</v>
      </c>
      <c r="C18" s="4">
        <v>2377</v>
      </c>
      <c r="D18" s="4" t="s">
        <v>33</v>
      </c>
      <c r="E18" s="4" t="s">
        <v>34</v>
      </c>
      <c r="F18" s="36">
        <v>24987.24</v>
      </c>
    </row>
    <row r="19" spans="1:6" ht="12.75">
      <c r="A19" s="34">
        <f t="shared" si="0"/>
        <v>12</v>
      </c>
      <c r="B19" s="6" t="s">
        <v>35</v>
      </c>
      <c r="C19" s="4">
        <v>2531</v>
      </c>
      <c r="D19" s="4" t="s">
        <v>31</v>
      </c>
      <c r="E19" s="4" t="s">
        <v>36</v>
      </c>
      <c r="F19" s="36">
        <v>20515</v>
      </c>
    </row>
    <row r="20" spans="1:6" ht="12.75">
      <c r="A20" s="34">
        <f t="shared" si="0"/>
        <v>13</v>
      </c>
      <c r="B20" s="6" t="s">
        <v>37</v>
      </c>
      <c r="C20" s="4">
        <v>2562</v>
      </c>
      <c r="D20" s="4" t="s">
        <v>38</v>
      </c>
      <c r="E20" s="4" t="s">
        <v>39</v>
      </c>
      <c r="F20" s="36">
        <v>455</v>
      </c>
    </row>
    <row r="21" spans="1:6" ht="12.75">
      <c r="A21" s="34">
        <f t="shared" si="0"/>
        <v>14</v>
      </c>
      <c r="B21" s="6" t="s">
        <v>37</v>
      </c>
      <c r="C21" s="4">
        <v>2558</v>
      </c>
      <c r="D21" s="4" t="s">
        <v>40</v>
      </c>
      <c r="E21" s="4" t="s">
        <v>41</v>
      </c>
      <c r="F21" s="36">
        <v>7.1</v>
      </c>
    </row>
    <row r="22" spans="1:6" ht="12.75">
      <c r="A22" s="34">
        <f t="shared" si="0"/>
        <v>15</v>
      </c>
      <c r="B22" s="6" t="s">
        <v>37</v>
      </c>
      <c r="C22" s="4">
        <v>2549</v>
      </c>
      <c r="D22" s="4" t="s">
        <v>42</v>
      </c>
      <c r="E22" s="4" t="s">
        <v>41</v>
      </c>
      <c r="F22" s="36">
        <v>2.35</v>
      </c>
    </row>
    <row r="23" spans="1:6" ht="12.75">
      <c r="A23" s="34">
        <f t="shared" si="0"/>
        <v>16</v>
      </c>
      <c r="B23" s="6" t="s">
        <v>37</v>
      </c>
      <c r="C23" s="4">
        <v>2553</v>
      </c>
      <c r="D23" s="4" t="s">
        <v>43</v>
      </c>
      <c r="E23" s="4" t="s">
        <v>44</v>
      </c>
      <c r="F23" s="36">
        <v>191.49</v>
      </c>
    </row>
    <row r="24" spans="1:6" ht="12.75">
      <c r="A24" s="34">
        <f t="shared" si="0"/>
        <v>17</v>
      </c>
      <c r="B24" s="6" t="s">
        <v>37</v>
      </c>
      <c r="C24" s="4">
        <v>2560</v>
      </c>
      <c r="D24" s="4" t="s">
        <v>42</v>
      </c>
      <c r="E24" s="4" t="s">
        <v>45</v>
      </c>
      <c r="F24" s="36">
        <v>43.12</v>
      </c>
    </row>
    <row r="25" spans="1:6" ht="12.75">
      <c r="A25" s="34">
        <f t="shared" si="0"/>
        <v>18</v>
      </c>
      <c r="B25" s="6" t="s">
        <v>37</v>
      </c>
      <c r="C25" s="4">
        <v>2557</v>
      </c>
      <c r="D25" s="4" t="s">
        <v>40</v>
      </c>
      <c r="E25" s="4" t="s">
        <v>46</v>
      </c>
      <c r="F25" s="36">
        <v>891.05</v>
      </c>
    </row>
    <row r="26" spans="1:6" ht="12.75">
      <c r="A26" s="34">
        <f t="shared" si="0"/>
        <v>19</v>
      </c>
      <c r="B26" s="6" t="s">
        <v>37</v>
      </c>
      <c r="C26" s="4">
        <v>2548</v>
      </c>
      <c r="D26" s="4" t="s">
        <v>42</v>
      </c>
      <c r="E26" s="4" t="s">
        <v>46</v>
      </c>
      <c r="F26" s="36">
        <v>175.42</v>
      </c>
    </row>
    <row r="27" spans="1:6" ht="12.75">
      <c r="A27" s="34">
        <f t="shared" si="0"/>
        <v>20</v>
      </c>
      <c r="B27" s="6" t="s">
        <v>37</v>
      </c>
      <c r="C27" s="4">
        <v>2555</v>
      </c>
      <c r="D27" s="4" t="s">
        <v>43</v>
      </c>
      <c r="E27" s="4" t="s">
        <v>45</v>
      </c>
      <c r="F27" s="36">
        <v>9.39</v>
      </c>
    </row>
    <row r="28" spans="1:6" ht="12.75">
      <c r="A28" s="34">
        <f t="shared" si="0"/>
        <v>21</v>
      </c>
      <c r="B28" s="6" t="s">
        <v>37</v>
      </c>
      <c r="C28" s="4">
        <v>2547</v>
      </c>
      <c r="D28" s="4" t="s">
        <v>47</v>
      </c>
      <c r="E28" s="4" t="s">
        <v>48</v>
      </c>
      <c r="F28" s="36">
        <v>1621.97</v>
      </c>
    </row>
    <row r="29" spans="1:6" ht="12.75">
      <c r="A29" s="34">
        <f t="shared" si="0"/>
        <v>22</v>
      </c>
      <c r="B29" s="6" t="s">
        <v>37</v>
      </c>
      <c r="C29" s="4">
        <v>2554</v>
      </c>
      <c r="D29" s="4" t="s">
        <v>43</v>
      </c>
      <c r="E29" s="4" t="s">
        <v>49</v>
      </c>
      <c r="F29" s="36">
        <v>1236.39</v>
      </c>
    </row>
    <row r="30" spans="1:6" ht="12.75">
      <c r="A30" s="34">
        <f t="shared" si="0"/>
        <v>23</v>
      </c>
      <c r="B30" s="6" t="s">
        <v>37</v>
      </c>
      <c r="C30" s="4">
        <v>2559</v>
      </c>
      <c r="D30" s="4" t="s">
        <v>50</v>
      </c>
      <c r="E30" s="4" t="s">
        <v>51</v>
      </c>
      <c r="F30" s="36">
        <v>49.58</v>
      </c>
    </row>
    <row r="31" spans="1:6" ht="12.75">
      <c r="A31" s="34">
        <f t="shared" si="0"/>
        <v>24</v>
      </c>
      <c r="B31" s="6" t="s">
        <v>37</v>
      </c>
      <c r="C31" s="4">
        <v>2551</v>
      </c>
      <c r="D31" s="4" t="s">
        <v>52</v>
      </c>
      <c r="E31" s="4" t="s">
        <v>53</v>
      </c>
      <c r="F31" s="36">
        <v>5737.01</v>
      </c>
    </row>
    <row r="32" spans="1:6" ht="12.75">
      <c r="A32" s="34">
        <f t="shared" si="0"/>
        <v>25</v>
      </c>
      <c r="B32" s="6" t="s">
        <v>37</v>
      </c>
      <c r="C32" s="4">
        <v>2550</v>
      </c>
      <c r="D32" s="4" t="s">
        <v>54</v>
      </c>
      <c r="E32" s="4" t="s">
        <v>53</v>
      </c>
      <c r="F32" s="36">
        <v>3626.53</v>
      </c>
    </row>
    <row r="33" spans="1:6" ht="13.5" thickBot="1">
      <c r="A33" s="34">
        <f t="shared" si="0"/>
        <v>26</v>
      </c>
      <c r="B33" s="37" t="s">
        <v>37</v>
      </c>
      <c r="C33" s="4">
        <v>2556</v>
      </c>
      <c r="D33" s="4" t="s">
        <v>55</v>
      </c>
      <c r="E33" s="4" t="s">
        <v>56</v>
      </c>
      <c r="F33" s="36">
        <v>552</v>
      </c>
    </row>
    <row r="34" spans="1:6" ht="13.5" thickBot="1">
      <c r="A34" s="38"/>
      <c r="B34" s="39"/>
      <c r="C34" s="39"/>
      <c r="D34" s="39"/>
      <c r="E34" s="26" t="s">
        <v>57</v>
      </c>
      <c r="F34" s="40">
        <f>SUM(F8:F33)</f>
        <v>68901.65000000001</v>
      </c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C10" sqref="C10:D10"/>
    </sheetView>
  </sheetViews>
  <sheetFormatPr defaultColWidth="9.140625" defaultRowHeight="12.75"/>
  <cols>
    <col min="1" max="1" width="8.28125" style="8" customWidth="1"/>
    <col min="2" max="2" width="15.140625" style="8" customWidth="1"/>
    <col min="3" max="3" width="12.8515625" style="8" customWidth="1"/>
    <col min="4" max="4" width="21.57421875" style="8" customWidth="1"/>
    <col min="5" max="5" width="50.7109375" style="8" bestFit="1" customWidth="1"/>
    <col min="6" max="6" width="10.421875" style="8" bestFit="1" customWidth="1"/>
    <col min="7" max="16384" width="9.140625" style="8" customWidth="1"/>
  </cols>
  <sheetData>
    <row r="1" spans="1:6" ht="12.75">
      <c r="A1" s="10"/>
      <c r="B1" s="10"/>
      <c r="C1" s="10"/>
      <c r="D1" s="10"/>
      <c r="E1" s="10"/>
      <c r="F1" s="10"/>
    </row>
    <row r="2" spans="1:6" ht="12.75">
      <c r="A2" s="10"/>
      <c r="B2" s="10"/>
      <c r="C2" s="10"/>
      <c r="D2" s="10"/>
      <c r="E2" s="10"/>
      <c r="F2" s="10"/>
    </row>
    <row r="3" spans="1:6" ht="12.75">
      <c r="A3" s="7" t="s">
        <v>13</v>
      </c>
      <c r="B3" s="10"/>
      <c r="C3" s="11"/>
      <c r="D3" s="11"/>
      <c r="E3" s="10"/>
      <c r="F3" s="10"/>
    </row>
    <row r="4" spans="2:6" ht="12.75">
      <c r="B4" s="10"/>
      <c r="C4" s="10"/>
      <c r="D4" s="10"/>
      <c r="E4" s="10"/>
      <c r="F4" s="10"/>
    </row>
    <row r="5" spans="2:6" ht="12.75">
      <c r="B5" s="10"/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1:6" ht="12.75">
      <c r="A7" s="9" t="s">
        <v>15</v>
      </c>
      <c r="B7" s="11"/>
      <c r="C7" s="10"/>
      <c r="D7" s="12"/>
      <c r="E7" s="13"/>
      <c r="F7" s="10"/>
    </row>
    <row r="8" spans="1:6" ht="12.75">
      <c r="A8" s="7" t="s">
        <v>6</v>
      </c>
      <c r="B8" s="11"/>
      <c r="C8" s="10"/>
      <c r="D8" s="11"/>
      <c r="E8" s="10"/>
      <c r="F8" s="11"/>
    </row>
    <row r="9" spans="1:6" ht="12.75">
      <c r="A9" s="10"/>
      <c r="B9" s="12"/>
      <c r="C9" s="10"/>
      <c r="D9" s="10"/>
      <c r="E9" s="10"/>
      <c r="F9" s="10"/>
    </row>
    <row r="10" spans="1:6" ht="12.75">
      <c r="A10" s="10"/>
      <c r="B10" s="14"/>
      <c r="C10" s="130" t="s">
        <v>125</v>
      </c>
      <c r="D10" s="23" t="s">
        <v>58</v>
      </c>
      <c r="E10" s="10"/>
      <c r="F10" s="10"/>
    </row>
    <row r="11" spans="1:6" ht="13.5" thickBot="1">
      <c r="A11" s="10"/>
      <c r="B11" s="10"/>
      <c r="C11" s="10"/>
      <c r="D11" s="10"/>
      <c r="E11" s="10"/>
      <c r="F11" s="10"/>
    </row>
    <row r="12" spans="1:6" ht="51.75" thickBot="1">
      <c r="A12" s="62" t="s">
        <v>7</v>
      </c>
      <c r="B12" s="15" t="s">
        <v>8</v>
      </c>
      <c r="C12" s="16" t="s">
        <v>9</v>
      </c>
      <c r="D12" s="15" t="s">
        <v>14</v>
      </c>
      <c r="E12" s="17" t="s">
        <v>18</v>
      </c>
      <c r="F12" s="18" t="s">
        <v>12</v>
      </c>
    </row>
    <row r="13" spans="1:6" ht="15" customHeight="1">
      <c r="A13" s="63">
        <v>1</v>
      </c>
      <c r="B13" s="64">
        <v>41765</v>
      </c>
      <c r="C13" s="65">
        <v>2370</v>
      </c>
      <c r="D13" s="66" t="s">
        <v>101</v>
      </c>
      <c r="E13" s="67" t="s">
        <v>102</v>
      </c>
      <c r="F13" s="68">
        <v>600</v>
      </c>
    </row>
    <row r="14" spans="1:6" ht="15" customHeight="1">
      <c r="A14" s="69">
        <v>2</v>
      </c>
      <c r="B14" s="64">
        <v>41765</v>
      </c>
      <c r="C14" s="70">
        <v>2372</v>
      </c>
      <c r="D14" s="71" t="s">
        <v>103</v>
      </c>
      <c r="E14" s="72" t="s">
        <v>104</v>
      </c>
      <c r="F14" s="73">
        <v>250</v>
      </c>
    </row>
    <row r="15" spans="1:6" ht="15" customHeight="1">
      <c r="A15" s="69">
        <v>3</v>
      </c>
      <c r="B15" s="64">
        <v>41765</v>
      </c>
      <c r="C15" s="70">
        <v>2376</v>
      </c>
      <c r="D15" s="71" t="s">
        <v>103</v>
      </c>
      <c r="E15" s="72" t="s">
        <v>105</v>
      </c>
      <c r="F15" s="73">
        <v>30</v>
      </c>
    </row>
    <row r="16" spans="1:6" ht="15" customHeight="1">
      <c r="A16" s="69">
        <v>4</v>
      </c>
      <c r="B16" s="64">
        <v>41765</v>
      </c>
      <c r="C16" s="70">
        <v>2374</v>
      </c>
      <c r="D16" s="71" t="s">
        <v>106</v>
      </c>
      <c r="E16" s="72" t="s">
        <v>107</v>
      </c>
      <c r="F16" s="73">
        <v>5097.3</v>
      </c>
    </row>
    <row r="17" spans="1:6" ht="15" customHeight="1">
      <c r="A17" s="69">
        <v>5</v>
      </c>
      <c r="B17" s="64">
        <v>41765</v>
      </c>
      <c r="C17" s="70">
        <v>2373</v>
      </c>
      <c r="D17" s="71" t="s">
        <v>103</v>
      </c>
      <c r="E17" s="72" t="s">
        <v>108</v>
      </c>
      <c r="F17" s="73">
        <v>100</v>
      </c>
    </row>
    <row r="18" spans="1:6" ht="15" customHeight="1">
      <c r="A18" s="69">
        <v>6</v>
      </c>
      <c r="B18" s="64">
        <v>41765</v>
      </c>
      <c r="C18" s="70">
        <v>2371</v>
      </c>
      <c r="D18" s="71" t="s">
        <v>103</v>
      </c>
      <c r="E18" s="72" t="s">
        <v>109</v>
      </c>
      <c r="F18" s="73">
        <v>100</v>
      </c>
    </row>
    <row r="19" spans="1:6" ht="15" customHeight="1">
      <c r="A19" s="69">
        <v>7</v>
      </c>
      <c r="B19" s="64">
        <v>41765</v>
      </c>
      <c r="C19" s="70">
        <v>2375</v>
      </c>
      <c r="D19" s="71" t="s">
        <v>103</v>
      </c>
      <c r="E19" s="72" t="s">
        <v>110</v>
      </c>
      <c r="F19" s="73">
        <v>100</v>
      </c>
    </row>
    <row r="20" spans="1:6" ht="15" customHeight="1">
      <c r="A20" s="69">
        <v>8</v>
      </c>
      <c r="B20" s="64">
        <v>41766</v>
      </c>
      <c r="C20" s="70">
        <v>2532</v>
      </c>
      <c r="D20" s="71" t="s">
        <v>101</v>
      </c>
      <c r="E20" s="72" t="s">
        <v>111</v>
      </c>
      <c r="F20" s="73">
        <v>755.36</v>
      </c>
    </row>
    <row r="21" spans="1:6" ht="15" customHeight="1">
      <c r="A21" s="69">
        <v>9</v>
      </c>
      <c r="B21" s="64">
        <v>41766</v>
      </c>
      <c r="C21" s="70">
        <v>2381</v>
      </c>
      <c r="D21" s="71" t="s">
        <v>112</v>
      </c>
      <c r="E21" s="72" t="s">
        <v>113</v>
      </c>
      <c r="F21" s="73">
        <v>6239.3</v>
      </c>
    </row>
    <row r="22" spans="1:6" ht="15" customHeight="1">
      <c r="A22" s="69">
        <v>10</v>
      </c>
      <c r="B22" s="64">
        <v>41767</v>
      </c>
      <c r="C22" s="70">
        <v>2536</v>
      </c>
      <c r="D22" s="71" t="s">
        <v>112</v>
      </c>
      <c r="E22" s="72" t="s">
        <v>114</v>
      </c>
      <c r="F22" s="73">
        <v>1330.56</v>
      </c>
    </row>
    <row r="23" spans="1:6" ht="15" customHeight="1">
      <c r="A23" s="69">
        <v>11</v>
      </c>
      <c r="B23" s="64">
        <v>41767</v>
      </c>
      <c r="C23" s="70">
        <v>2541</v>
      </c>
      <c r="D23" s="71" t="s">
        <v>106</v>
      </c>
      <c r="E23" s="72" t="s">
        <v>115</v>
      </c>
      <c r="F23" s="73">
        <v>1194</v>
      </c>
    </row>
    <row r="24" spans="1:6" ht="15" customHeight="1">
      <c r="A24" s="69">
        <v>12</v>
      </c>
      <c r="B24" s="64">
        <v>41767</v>
      </c>
      <c r="C24" s="70">
        <v>2542</v>
      </c>
      <c r="D24" s="71" t="s">
        <v>106</v>
      </c>
      <c r="E24" s="72" t="s">
        <v>116</v>
      </c>
      <c r="F24" s="73">
        <v>2693</v>
      </c>
    </row>
    <row r="25" spans="1:6" ht="15" customHeight="1">
      <c r="A25" s="69">
        <v>13</v>
      </c>
      <c r="B25" s="64">
        <v>41767</v>
      </c>
      <c r="C25" s="70">
        <v>2538</v>
      </c>
      <c r="D25" s="71" t="s">
        <v>106</v>
      </c>
      <c r="E25" s="72" t="s">
        <v>114</v>
      </c>
      <c r="F25" s="73">
        <v>2727.65</v>
      </c>
    </row>
    <row r="26" spans="1:6" ht="15" customHeight="1">
      <c r="A26" s="69">
        <v>14</v>
      </c>
      <c r="B26" s="64">
        <v>41767</v>
      </c>
      <c r="C26" s="70">
        <v>2545</v>
      </c>
      <c r="D26" s="71" t="s">
        <v>112</v>
      </c>
      <c r="E26" s="72" t="s">
        <v>117</v>
      </c>
      <c r="F26" s="73">
        <v>6810.6</v>
      </c>
    </row>
    <row r="27" spans="1:6" ht="15" customHeight="1">
      <c r="A27" s="69">
        <v>15</v>
      </c>
      <c r="B27" s="74">
        <v>41768</v>
      </c>
      <c r="C27" s="70">
        <v>2563</v>
      </c>
      <c r="D27" s="71" t="s">
        <v>106</v>
      </c>
      <c r="E27" s="72" t="s">
        <v>118</v>
      </c>
      <c r="F27" s="73">
        <v>1748.36</v>
      </c>
    </row>
    <row r="28" spans="1:6" ht="15" customHeight="1">
      <c r="A28" s="69">
        <v>16</v>
      </c>
      <c r="B28" s="74">
        <v>41768</v>
      </c>
      <c r="C28" s="70">
        <v>2564</v>
      </c>
      <c r="D28" s="71" t="s">
        <v>103</v>
      </c>
      <c r="E28" s="72" t="s">
        <v>119</v>
      </c>
      <c r="F28" s="73">
        <v>200</v>
      </c>
    </row>
    <row r="29" spans="1:6" ht="15" customHeight="1" thickBot="1">
      <c r="A29" s="69">
        <v>17</v>
      </c>
      <c r="B29" s="74">
        <v>41768</v>
      </c>
      <c r="C29" s="70">
        <v>2565</v>
      </c>
      <c r="D29" s="71" t="s">
        <v>103</v>
      </c>
      <c r="E29" s="72" t="s">
        <v>120</v>
      </c>
      <c r="F29" s="73">
        <v>150</v>
      </c>
    </row>
    <row r="30" spans="1:6" ht="15" customHeight="1" thickBot="1">
      <c r="A30" s="75" t="s">
        <v>5</v>
      </c>
      <c r="B30" s="76"/>
      <c r="C30" s="19"/>
      <c r="D30" s="20"/>
      <c r="E30" s="77"/>
      <c r="F30" s="78">
        <f>SUM(F13:F29)</f>
        <v>30126.129999999997</v>
      </c>
    </row>
    <row r="31" spans="1:6" ht="15" customHeight="1">
      <c r="A31" s="79"/>
      <c r="B31" s="80"/>
      <c r="C31" s="81"/>
      <c r="D31" s="79"/>
      <c r="E31" s="82"/>
      <c r="F31" s="83"/>
    </row>
    <row r="32" spans="1:6" ht="15" customHeight="1">
      <c r="A32" s="79"/>
      <c r="B32" s="80"/>
      <c r="C32" s="81"/>
      <c r="D32" s="79"/>
      <c r="E32" s="82"/>
      <c r="F32" s="83"/>
    </row>
    <row r="33" spans="1:6" ht="15" customHeight="1">
      <c r="A33" s="79"/>
      <c r="B33" s="80"/>
      <c r="C33" s="81"/>
      <c r="D33" s="79"/>
      <c r="E33" s="82"/>
      <c r="F33" s="83"/>
    </row>
    <row r="34" spans="1:6" ht="15" customHeight="1">
      <c r="A34" s="79"/>
      <c r="B34" s="80"/>
      <c r="C34" s="81"/>
      <c r="D34" s="79"/>
      <c r="E34" s="82"/>
      <c r="F34" s="83"/>
    </row>
    <row r="35" spans="1:6" ht="15" customHeight="1">
      <c r="A35" s="79"/>
      <c r="B35" s="80"/>
      <c r="C35" s="81"/>
      <c r="D35" s="79"/>
      <c r="E35" s="82"/>
      <c r="F35" s="83"/>
    </row>
    <row r="36" spans="1:6" ht="15" customHeight="1">
      <c r="A36" s="79"/>
      <c r="B36" s="80"/>
      <c r="C36" s="81"/>
      <c r="D36" s="79"/>
      <c r="E36" s="82"/>
      <c r="F36" s="83"/>
    </row>
    <row r="37" spans="1:6" ht="15" customHeight="1">
      <c r="A37" s="79"/>
      <c r="B37" s="80"/>
      <c r="C37" s="81"/>
      <c r="D37" s="79"/>
      <c r="E37" s="82"/>
      <c r="F37" s="83"/>
    </row>
    <row r="38" spans="1:6" ht="15" customHeight="1">
      <c r="A38" s="79"/>
      <c r="B38" s="80"/>
      <c r="C38" s="81"/>
      <c r="D38" s="79"/>
      <c r="E38" s="82"/>
      <c r="F38" s="83"/>
    </row>
    <row r="39" spans="1:6" ht="15" customHeight="1">
      <c r="A39" s="79"/>
      <c r="B39" s="80"/>
      <c r="C39" s="81"/>
      <c r="D39" s="79"/>
      <c r="E39" s="82"/>
      <c r="F39" s="83"/>
    </row>
    <row r="40" spans="1:6" ht="15" customHeight="1">
      <c r="A40" s="79"/>
      <c r="B40" s="80"/>
      <c r="C40" s="81"/>
      <c r="D40" s="79"/>
      <c r="E40" s="82"/>
      <c r="F40" s="83"/>
    </row>
    <row r="41" spans="1:6" ht="15" customHeight="1">
      <c r="A41" s="79"/>
      <c r="B41" s="80"/>
      <c r="C41" s="81"/>
      <c r="D41" s="79"/>
      <c r="E41" s="82"/>
      <c r="F41" s="83"/>
    </row>
    <row r="42" spans="1:6" ht="15" customHeight="1">
      <c r="A42" s="79"/>
      <c r="B42" s="80"/>
      <c r="C42" s="81"/>
      <c r="D42" s="79"/>
      <c r="E42" s="82"/>
      <c r="F42" s="83"/>
    </row>
    <row r="43" spans="1:6" ht="15" customHeight="1">
      <c r="A43" s="79"/>
      <c r="B43" s="80"/>
      <c r="C43" s="81"/>
      <c r="D43" s="79"/>
      <c r="E43" s="82"/>
      <c r="F43" s="83"/>
    </row>
    <row r="44" spans="1:6" ht="15" customHeight="1">
      <c r="A44" s="79"/>
      <c r="B44" s="80"/>
      <c r="C44" s="81"/>
      <c r="D44" s="79"/>
      <c r="E44" s="82"/>
      <c r="F44" s="83"/>
    </row>
    <row r="45" spans="1:6" ht="15" customHeight="1">
      <c r="A45" s="79"/>
      <c r="B45" s="80"/>
      <c r="C45" s="81"/>
      <c r="D45" s="79"/>
      <c r="E45" s="82"/>
      <c r="F45" s="83"/>
    </row>
    <row r="46" spans="1:6" ht="15" customHeight="1">
      <c r="A46" s="79"/>
      <c r="B46" s="80"/>
      <c r="C46" s="81"/>
      <c r="D46" s="79"/>
      <c r="E46" s="82"/>
      <c r="F46" s="83"/>
    </row>
    <row r="47" spans="1:6" ht="15" customHeight="1">
      <c r="A47" s="79"/>
      <c r="B47" s="80"/>
      <c r="C47" s="81"/>
      <c r="D47" s="79"/>
      <c r="E47" s="82"/>
      <c r="F47" s="83"/>
    </row>
    <row r="48" spans="1:6" ht="15" customHeight="1">
      <c r="A48" s="79"/>
      <c r="B48" s="80"/>
      <c r="C48" s="81"/>
      <c r="D48" s="79"/>
      <c r="E48" s="82"/>
      <c r="F48" s="83"/>
    </row>
    <row r="49" spans="1:6" ht="15" customHeight="1">
      <c r="A49" s="79"/>
      <c r="B49" s="80"/>
      <c r="C49" s="81"/>
      <c r="D49" s="79"/>
      <c r="E49" s="82"/>
      <c r="F49" s="83"/>
    </row>
    <row r="50" spans="1:6" ht="15" customHeight="1">
      <c r="A50" s="79"/>
      <c r="B50" s="80"/>
      <c r="C50" s="81"/>
      <c r="D50" s="79"/>
      <c r="E50" s="82"/>
      <c r="F50" s="83"/>
    </row>
    <row r="51" spans="1:6" ht="15" customHeight="1">
      <c r="A51" s="79"/>
      <c r="B51" s="80"/>
      <c r="C51" s="81"/>
      <c r="D51" s="79"/>
      <c r="E51" s="82"/>
      <c r="F51" s="83"/>
    </row>
    <row r="52" spans="1:6" ht="15" customHeight="1">
      <c r="A52" s="79"/>
      <c r="B52" s="80"/>
      <c r="C52" s="81"/>
      <c r="D52" s="79"/>
      <c r="E52" s="82"/>
      <c r="F52" s="83"/>
    </row>
    <row r="53" spans="1:6" ht="15" customHeight="1">
      <c r="A53" s="79"/>
      <c r="B53" s="80"/>
      <c r="C53" s="81"/>
      <c r="D53" s="79"/>
      <c r="E53" s="82"/>
      <c r="F53" s="83"/>
    </row>
    <row r="54" spans="1:6" ht="15" customHeight="1">
      <c r="A54" s="79"/>
      <c r="B54" s="80"/>
      <c r="C54" s="81"/>
      <c r="D54" s="79"/>
      <c r="E54" s="82"/>
      <c r="F54" s="83"/>
    </row>
    <row r="55" spans="1:6" ht="15" customHeight="1">
      <c r="A55" s="79"/>
      <c r="B55" s="80"/>
      <c r="C55" s="81"/>
      <c r="D55" s="79"/>
      <c r="E55" s="82"/>
      <c r="F55" s="83"/>
    </row>
    <row r="56" spans="1:6" ht="15" customHeight="1">
      <c r="A56" s="79"/>
      <c r="B56" s="80"/>
      <c r="C56" s="81"/>
      <c r="D56" s="79"/>
      <c r="E56" s="82"/>
      <c r="F56" s="83"/>
    </row>
    <row r="57" spans="1:6" ht="15" customHeight="1">
      <c r="A57" s="79"/>
      <c r="B57" s="80"/>
      <c r="C57" s="81"/>
      <c r="D57" s="79"/>
      <c r="E57" s="82"/>
      <c r="F57" s="83"/>
    </row>
    <row r="58" spans="1:6" ht="15" customHeight="1">
      <c r="A58" s="79"/>
      <c r="B58" s="80"/>
      <c r="C58" s="81"/>
      <c r="D58" s="79"/>
      <c r="E58" s="82"/>
      <c r="F58" s="83"/>
    </row>
    <row r="59" spans="1:6" ht="15" customHeight="1">
      <c r="A59" s="79"/>
      <c r="B59" s="80"/>
      <c r="C59" s="81"/>
      <c r="D59" s="79"/>
      <c r="E59" s="82"/>
      <c r="F59" s="83"/>
    </row>
    <row r="60" spans="1:7" ht="15" customHeight="1">
      <c r="A60" s="79"/>
      <c r="B60" s="80"/>
      <c r="C60" s="81"/>
      <c r="D60" s="79"/>
      <c r="E60" s="82"/>
      <c r="F60" s="83"/>
      <c r="G60" s="84"/>
    </row>
    <row r="61" spans="1:7" ht="15" customHeight="1">
      <c r="A61" s="79"/>
      <c r="B61" s="80"/>
      <c r="C61" s="81"/>
      <c r="D61" s="79"/>
      <c r="E61" s="82"/>
      <c r="F61" s="83"/>
      <c r="G61" s="84"/>
    </row>
    <row r="62" spans="1:7" ht="15" customHeight="1">
      <c r="A62" s="79"/>
      <c r="B62" s="80"/>
      <c r="C62" s="81"/>
      <c r="D62" s="79"/>
      <c r="E62" s="82"/>
      <c r="F62" s="83"/>
      <c r="G62" s="84"/>
    </row>
    <row r="63" spans="1:7" ht="15" customHeight="1">
      <c r="A63" s="79"/>
      <c r="B63" s="80"/>
      <c r="C63" s="81"/>
      <c r="D63" s="79"/>
      <c r="E63" s="82"/>
      <c r="F63" s="83"/>
      <c r="G63" s="84"/>
    </row>
    <row r="64" spans="1:7" ht="15" customHeight="1">
      <c r="A64" s="79"/>
      <c r="B64" s="80"/>
      <c r="C64" s="81"/>
      <c r="D64" s="79"/>
      <c r="E64" s="82"/>
      <c r="F64" s="83"/>
      <c r="G64" s="84"/>
    </row>
    <row r="65" spans="1:7" ht="15" customHeight="1">
      <c r="A65" s="79"/>
      <c r="B65" s="80"/>
      <c r="C65" s="81"/>
      <c r="D65" s="79"/>
      <c r="E65" s="82"/>
      <c r="F65" s="83"/>
      <c r="G65" s="84"/>
    </row>
    <row r="66" spans="1:7" ht="15" customHeight="1">
      <c r="A66" s="79"/>
      <c r="B66" s="80"/>
      <c r="C66" s="81"/>
      <c r="D66" s="79"/>
      <c r="E66" s="82"/>
      <c r="F66" s="83"/>
      <c r="G66" s="84"/>
    </row>
    <row r="67" spans="1:7" ht="15" customHeight="1">
      <c r="A67" s="79"/>
      <c r="B67" s="80"/>
      <c r="C67" s="81"/>
      <c r="D67" s="79"/>
      <c r="E67" s="82"/>
      <c r="F67" s="83"/>
      <c r="G67" s="84"/>
    </row>
    <row r="68" spans="1:7" ht="15" customHeight="1">
      <c r="A68" s="79"/>
      <c r="B68" s="80"/>
      <c r="C68" s="81"/>
      <c r="D68" s="79"/>
      <c r="E68" s="82"/>
      <c r="F68" s="83"/>
      <c r="G68" s="84"/>
    </row>
    <row r="69" spans="1:7" ht="15" customHeight="1">
      <c r="A69" s="79"/>
      <c r="B69" s="80"/>
      <c r="C69" s="81"/>
      <c r="D69" s="79"/>
      <c r="E69" s="82"/>
      <c r="F69" s="83"/>
      <c r="G69" s="84"/>
    </row>
    <row r="70" spans="1:7" ht="15" customHeight="1">
      <c r="A70" s="79"/>
      <c r="B70" s="80"/>
      <c r="C70" s="81"/>
      <c r="D70" s="79"/>
      <c r="E70" s="82"/>
      <c r="F70" s="83"/>
      <c r="G70" s="84"/>
    </row>
    <row r="71" spans="1:7" ht="15" customHeight="1">
      <c r="A71" s="79"/>
      <c r="B71" s="80"/>
      <c r="C71" s="81"/>
      <c r="D71" s="79"/>
      <c r="E71" s="82"/>
      <c r="F71" s="83"/>
      <c r="G71" s="84"/>
    </row>
    <row r="72" spans="1:7" ht="15" customHeight="1">
      <c r="A72" s="79"/>
      <c r="B72" s="80"/>
      <c r="C72" s="81"/>
      <c r="D72" s="79"/>
      <c r="E72" s="82"/>
      <c r="F72" s="83"/>
      <c r="G72" s="84"/>
    </row>
    <row r="73" spans="1:7" ht="15" customHeight="1">
      <c r="A73" s="79"/>
      <c r="B73" s="80"/>
      <c r="C73" s="81"/>
      <c r="D73" s="79"/>
      <c r="E73" s="82"/>
      <c r="F73" s="83"/>
      <c r="G73" s="84"/>
    </row>
    <row r="74" spans="1:7" ht="15" customHeight="1">
      <c r="A74" s="79"/>
      <c r="B74" s="80"/>
      <c r="C74" s="81"/>
      <c r="D74" s="79"/>
      <c r="E74" s="82"/>
      <c r="F74" s="83"/>
      <c r="G74" s="84"/>
    </row>
    <row r="75" spans="1:7" ht="15" customHeight="1">
      <c r="A75" s="79"/>
      <c r="B75" s="80"/>
      <c r="C75" s="81"/>
      <c r="D75" s="79"/>
      <c r="E75" s="82"/>
      <c r="F75" s="83"/>
      <c r="G75" s="84"/>
    </row>
    <row r="76" spans="1:7" ht="15" customHeight="1">
      <c r="A76" s="79"/>
      <c r="B76" s="80"/>
      <c r="C76" s="81"/>
      <c r="D76" s="79"/>
      <c r="E76" s="82"/>
      <c r="F76" s="83"/>
      <c r="G76" s="84"/>
    </row>
    <row r="77" spans="1:7" ht="15" customHeight="1">
      <c r="A77" s="79"/>
      <c r="B77" s="80"/>
      <c r="C77" s="81"/>
      <c r="D77" s="79"/>
      <c r="E77" s="82"/>
      <c r="F77" s="83"/>
      <c r="G77" s="84"/>
    </row>
    <row r="78" spans="1:7" ht="15" customHeight="1">
      <c r="A78" s="79"/>
      <c r="B78" s="80"/>
      <c r="C78" s="81"/>
      <c r="D78" s="79"/>
      <c r="E78" s="82"/>
      <c r="F78" s="83"/>
      <c r="G78" s="84"/>
    </row>
    <row r="79" spans="1:7" ht="15" customHeight="1">
      <c r="A79" s="79"/>
      <c r="B79" s="80"/>
      <c r="C79" s="81"/>
      <c r="D79" s="79"/>
      <c r="E79" s="82"/>
      <c r="F79" s="83"/>
      <c r="G79" s="84"/>
    </row>
    <row r="80" spans="1:7" ht="15" customHeight="1">
      <c r="A80" s="79"/>
      <c r="B80" s="80"/>
      <c r="C80" s="81"/>
      <c r="D80" s="79"/>
      <c r="E80" s="82"/>
      <c r="F80" s="83"/>
      <c r="G80" s="84"/>
    </row>
    <row r="81" spans="1:7" ht="15" customHeight="1">
      <c r="A81" s="79"/>
      <c r="B81" s="80"/>
      <c r="C81" s="81"/>
      <c r="D81" s="79"/>
      <c r="E81" s="82"/>
      <c r="F81" s="83"/>
      <c r="G81" s="84"/>
    </row>
    <row r="82" spans="1:7" ht="15" customHeight="1">
      <c r="A82" s="79"/>
      <c r="B82" s="80"/>
      <c r="C82" s="81"/>
      <c r="D82" s="79"/>
      <c r="E82" s="82"/>
      <c r="F82" s="83"/>
      <c r="G82" s="84"/>
    </row>
    <row r="83" spans="1:7" ht="15" customHeight="1">
      <c r="A83" s="79"/>
      <c r="B83" s="80"/>
      <c r="C83" s="81"/>
      <c r="D83" s="79"/>
      <c r="E83" s="82"/>
      <c r="F83" s="83"/>
      <c r="G83" s="84"/>
    </row>
    <row r="84" spans="1:7" ht="15" customHeight="1">
      <c r="A84" s="79"/>
      <c r="B84" s="80"/>
      <c r="C84" s="81"/>
      <c r="D84" s="79"/>
      <c r="E84" s="82"/>
      <c r="F84" s="83"/>
      <c r="G84" s="84"/>
    </row>
    <row r="85" spans="1:7" ht="12.75">
      <c r="A85" s="85"/>
      <c r="B85" s="86"/>
      <c r="C85" s="86"/>
      <c r="D85" s="86"/>
      <c r="E85" s="86"/>
      <c r="F85" s="87"/>
      <c r="G85" s="8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23" sqref="C23"/>
    </sheetView>
  </sheetViews>
  <sheetFormatPr defaultColWidth="9.140625" defaultRowHeight="12.75"/>
  <cols>
    <col min="1" max="1" width="8.28125" style="8" customWidth="1"/>
    <col min="2" max="2" width="15.140625" style="8" customWidth="1"/>
    <col min="3" max="3" width="12.8515625" style="8" customWidth="1"/>
    <col min="4" max="4" width="25.00390625" style="8" customWidth="1"/>
    <col min="5" max="5" width="47.28125" style="8" bestFit="1" customWidth="1"/>
    <col min="6" max="6" width="15.00390625" style="8" customWidth="1"/>
    <col min="7" max="16384" width="9.140625" style="8" customWidth="1"/>
  </cols>
  <sheetData>
    <row r="1" spans="1:6" ht="12.75">
      <c r="A1" s="10"/>
      <c r="B1" s="10"/>
      <c r="C1" s="10"/>
      <c r="D1" s="10"/>
      <c r="E1" s="10"/>
      <c r="F1" s="10"/>
    </row>
    <row r="2" spans="1:6" ht="12.75">
      <c r="A2" s="10"/>
      <c r="B2" s="10"/>
      <c r="C2" s="10"/>
      <c r="D2" s="10"/>
      <c r="E2" s="10"/>
      <c r="F2" s="10"/>
    </row>
    <row r="3" spans="1:6" ht="12.75">
      <c r="A3" s="7" t="s">
        <v>13</v>
      </c>
      <c r="B3" s="10"/>
      <c r="C3" s="11"/>
      <c r="D3" s="11"/>
      <c r="E3" s="10"/>
      <c r="F3" s="10"/>
    </row>
    <row r="4" spans="2:6" ht="12.75">
      <c r="B4" s="10"/>
      <c r="C4" s="10"/>
      <c r="D4" s="10"/>
      <c r="E4" s="10"/>
      <c r="F4" s="10"/>
    </row>
    <row r="5" spans="2:6" ht="12.75">
      <c r="B5" s="10"/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1:6" ht="12.75">
      <c r="A7" s="9" t="s">
        <v>15</v>
      </c>
      <c r="B7" s="11"/>
      <c r="C7" s="10"/>
      <c r="D7" s="12"/>
      <c r="E7" s="13"/>
      <c r="F7" s="10"/>
    </row>
    <row r="8" spans="1:6" ht="12.75">
      <c r="A8" s="7" t="s">
        <v>21</v>
      </c>
      <c r="B8" s="11"/>
      <c r="C8" s="10"/>
      <c r="D8" s="11"/>
      <c r="E8" s="10"/>
      <c r="F8" s="11"/>
    </row>
    <row r="9" spans="1:6" ht="12.75">
      <c r="A9" s="10"/>
      <c r="B9" s="12"/>
      <c r="C9" s="10"/>
      <c r="D9" s="10"/>
      <c r="E9" s="10"/>
      <c r="F9" s="10"/>
    </row>
    <row r="10" spans="1:6" ht="12.75">
      <c r="A10" s="10"/>
      <c r="B10" s="14"/>
      <c r="C10" s="130" t="s">
        <v>125</v>
      </c>
      <c r="D10" s="23" t="s">
        <v>58</v>
      </c>
      <c r="E10" s="10"/>
      <c r="F10" s="10"/>
    </row>
    <row r="11" spans="1:6" ht="13.5" thickBot="1">
      <c r="A11" s="10"/>
      <c r="B11" s="10"/>
      <c r="C11" s="10"/>
      <c r="D11" s="10"/>
      <c r="E11" s="10"/>
      <c r="F11" s="10"/>
    </row>
    <row r="12" spans="1:6" ht="51.75" thickBot="1">
      <c r="A12" s="88" t="s">
        <v>7</v>
      </c>
      <c r="B12" s="15" t="s">
        <v>8</v>
      </c>
      <c r="C12" s="16" t="s">
        <v>9</v>
      </c>
      <c r="D12" s="15" t="s">
        <v>14</v>
      </c>
      <c r="E12" s="15" t="s">
        <v>18</v>
      </c>
      <c r="F12" s="89" t="s">
        <v>12</v>
      </c>
    </row>
    <row r="13" spans="1:6" ht="15" customHeight="1">
      <c r="A13" s="90">
        <v>1</v>
      </c>
      <c r="B13" s="91">
        <v>41767</v>
      </c>
      <c r="C13" s="92">
        <v>2537</v>
      </c>
      <c r="D13" s="92" t="s">
        <v>106</v>
      </c>
      <c r="E13" s="93" t="s">
        <v>121</v>
      </c>
      <c r="F13" s="94">
        <v>15966.72</v>
      </c>
    </row>
    <row r="14" spans="1:6" ht="15" customHeight="1">
      <c r="A14" s="90">
        <v>2</v>
      </c>
      <c r="B14" s="91">
        <v>41767</v>
      </c>
      <c r="C14" s="95">
        <v>2534</v>
      </c>
      <c r="D14" s="95" t="s">
        <v>106</v>
      </c>
      <c r="E14" s="96" t="s">
        <v>121</v>
      </c>
      <c r="F14" s="97">
        <v>19958.4</v>
      </c>
    </row>
    <row r="15" spans="1:6" ht="15" customHeight="1">
      <c r="A15" s="90">
        <v>3</v>
      </c>
      <c r="B15" s="91">
        <v>41767</v>
      </c>
      <c r="C15" s="95">
        <v>2543</v>
      </c>
      <c r="D15" s="95" t="s">
        <v>106</v>
      </c>
      <c r="E15" s="96" t="s">
        <v>122</v>
      </c>
      <c r="F15" s="97">
        <v>2701.5</v>
      </c>
    </row>
    <row r="16" spans="1:6" ht="15" customHeight="1">
      <c r="A16" s="90">
        <v>4</v>
      </c>
      <c r="B16" s="91">
        <v>41767</v>
      </c>
      <c r="C16" s="95">
        <v>2535</v>
      </c>
      <c r="D16" s="95" t="s">
        <v>112</v>
      </c>
      <c r="E16" s="96" t="s">
        <v>121</v>
      </c>
      <c r="F16" s="97">
        <v>17740.8</v>
      </c>
    </row>
    <row r="17" spans="1:6" ht="15" customHeight="1">
      <c r="A17" s="90">
        <v>5</v>
      </c>
      <c r="B17" s="91">
        <v>41767</v>
      </c>
      <c r="C17" s="95">
        <v>2544</v>
      </c>
      <c r="D17" s="95" t="s">
        <v>106</v>
      </c>
      <c r="E17" s="96" t="s">
        <v>122</v>
      </c>
      <c r="F17" s="97">
        <v>2701.5</v>
      </c>
    </row>
    <row r="18" spans="1:6" ht="15" customHeight="1">
      <c r="A18" s="90">
        <v>6</v>
      </c>
      <c r="B18" s="91">
        <v>41767</v>
      </c>
      <c r="C18" s="95">
        <v>2533</v>
      </c>
      <c r="D18" s="95" t="s">
        <v>106</v>
      </c>
      <c r="E18" s="96" t="s">
        <v>121</v>
      </c>
      <c r="F18" s="97">
        <v>19958.4</v>
      </c>
    </row>
    <row r="19" spans="1:6" ht="15" customHeight="1">
      <c r="A19" s="90">
        <v>7</v>
      </c>
      <c r="B19" s="98">
        <v>41768</v>
      </c>
      <c r="C19" s="95">
        <v>2539</v>
      </c>
      <c r="D19" s="95" t="s">
        <v>123</v>
      </c>
      <c r="E19" s="96" t="s">
        <v>124</v>
      </c>
      <c r="F19" s="97">
        <v>15405527.1</v>
      </c>
    </row>
    <row r="20" spans="1:6" ht="15.75" thickBot="1">
      <c r="A20" s="99" t="s">
        <v>5</v>
      </c>
      <c r="B20" s="100"/>
      <c r="C20" s="21"/>
      <c r="D20" s="21"/>
      <c r="E20" s="21"/>
      <c r="F20" s="101">
        <f>SUM(F13:F19)</f>
        <v>15484554.42</v>
      </c>
    </row>
    <row r="21" spans="1:6" ht="12.75">
      <c r="A21" s="102"/>
      <c r="B21" s="102"/>
      <c r="C21" s="102"/>
      <c r="D21" s="102"/>
      <c r="E21" s="102"/>
      <c r="F21" s="10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2014-05-13T07:12:18Z</cp:lastPrinted>
  <dcterms:created xsi:type="dcterms:W3CDTF">2012-03-07T09:17:22Z</dcterms:created>
  <dcterms:modified xsi:type="dcterms:W3CDTF">2014-05-13T07:12:28Z</dcterms:modified>
  <cp:category/>
  <cp:version/>
  <cp:contentType/>
  <cp:contentStatus/>
</cp:coreProperties>
</file>