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<sst xmlns="http://schemas.openxmlformats.org/spreadsheetml/2006/main" count="530" uniqueCount="204">
  <si>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</si>
  <si>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</si>
  <si>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</si>
  <si>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</si>
  <si>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</si>
  <si>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</si>
  <si>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</si>
  <si>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</si>
  <si>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</si>
  <si>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</si>
  <si>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</si>
  <si>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</si>
  <si>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</si>
  <si>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</si>
  <si>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</si>
  <si>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</si>
  <si>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</si>
  <si>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</si>
  <si>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</si>
  <si>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</si>
  <si>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</si>
  <si>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</si>
  <si>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</si>
  <si>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</si>
  <si>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</si>
  <si>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</si>
  <si>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</si>
  <si>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</si>
  <si>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</si>
  <si>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</si>
  <si>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</si>
  <si>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</si>
  <si>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</si>
  <si>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</si>
  <si>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</si>
  <si>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FIZICA</t>
  </si>
  <si>
    <t>despagubire CEDO</t>
  </si>
  <si>
    <t>PERSOANA JURIDICA</t>
  </si>
  <si>
    <t>MFP</t>
  </si>
  <si>
    <t>cont BT - comision popriri</t>
  </si>
  <si>
    <t>BIROU EXPERTIZE</t>
  </si>
  <si>
    <t>onorariu expert dosar 1954/307/2016</t>
  </si>
  <si>
    <t>onorariu expert dosar 7983/311/2017</t>
  </si>
  <si>
    <t xml:space="preserve">onorariu expert dosar 5293/62/2016/a6 </t>
  </si>
  <si>
    <t>onorariu expert dosar 8268/315/2016</t>
  </si>
  <si>
    <t>19,02,2018</t>
  </si>
  <si>
    <t>CN AEROPORTURI</t>
  </si>
  <si>
    <t>servicii protocol</t>
  </si>
  <si>
    <t>monitorul oficial</t>
  </si>
  <si>
    <t>publicare acte normative</t>
  </si>
  <si>
    <t>20,02,2018</t>
  </si>
  <si>
    <t>grup licitatii publice</t>
  </si>
  <si>
    <t>publicare anunt</t>
  </si>
  <si>
    <t>rompetrol</t>
  </si>
  <si>
    <t>carburanti</t>
  </si>
  <si>
    <t>all services company</t>
  </si>
  <si>
    <t>servicii intretinere sistem control acces</t>
  </si>
  <si>
    <t>clean prest activ</t>
  </si>
  <si>
    <t>servicii mentenanta</t>
  </si>
  <si>
    <t>travel time</t>
  </si>
  <si>
    <t>bilet avion</t>
  </si>
  <si>
    <t>eximtur</t>
  </si>
  <si>
    <t>danco</t>
  </si>
  <si>
    <t>21,02,2018</t>
  </si>
  <si>
    <t>radet bucuresti</t>
  </si>
  <si>
    <t>energie termica</t>
  </si>
  <si>
    <t>engie romania</t>
  </si>
  <si>
    <t>gaze naturale</t>
  </si>
  <si>
    <t>ministerul mediului</t>
  </si>
  <si>
    <t>apa rece</t>
  </si>
  <si>
    <t>dgrfpb</t>
  </si>
  <si>
    <t xml:space="preserve">business information </t>
  </si>
  <si>
    <t>mentenanta</t>
  </si>
  <si>
    <t>intretinere ascensoare</t>
  </si>
  <si>
    <t>autovad</t>
  </si>
  <si>
    <t>folie autoadeziva</t>
  </si>
  <si>
    <t>heliosoly</t>
  </si>
  <si>
    <t>servicii legatorie</t>
  </si>
  <si>
    <t>service ciclop</t>
  </si>
  <si>
    <t>intretinere auto</t>
  </si>
  <si>
    <t>avitech</t>
  </si>
  <si>
    <t>servicii intretinere sistem supraveghere</t>
  </si>
  <si>
    <t>digisign</t>
  </si>
  <si>
    <t>kit semnatura electronica</t>
  </si>
  <si>
    <t>rubin</t>
  </si>
  <si>
    <t>stampile</t>
  </si>
  <si>
    <t>tmau</t>
  </si>
  <si>
    <t>22,02,2018</t>
  </si>
  <si>
    <t>olimpic</t>
  </si>
  <si>
    <t>cn posta romana</t>
  </si>
  <si>
    <t>servicii postale</t>
  </si>
  <si>
    <t>truzo impex</t>
  </si>
  <si>
    <t>consumabile tehnica calcul</t>
  </si>
  <si>
    <t>dnet comunication</t>
  </si>
  <si>
    <t>servicii conectare</t>
  </si>
  <si>
    <t>nemaad impex</t>
  </si>
  <si>
    <t>materiale reparatii</t>
  </si>
  <si>
    <t>Clasificatie bugetara</t>
  </si>
  <si>
    <t>Subtotal 10.01.01</t>
  </si>
  <si>
    <t>10.01.01</t>
  </si>
  <si>
    <t>februarie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</si>
  <si>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</si>
  <si>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</si>
  <si>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</si>
  <si>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</si>
  <si>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</si>
  <si>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</si>
  <si>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</si>
  <si>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</si>
  <si>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</si>
  <si>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</si>
  <si>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</si>
  <si>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</si>
  <si>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</si>
  <si>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</si>
  <si>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</si>
  <si>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</si>
  <si>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</si>
  <si>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</si>
  <si>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</si>
  <si>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</si>
  <si>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</si>
  <si>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</si>
  <si>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</si>
  <si>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</si>
  <si>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</si>
  <si>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</si>
  <si>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</si>
  <si>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</si>
  <si>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</si>
  <si>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</si>
  <si>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</si>
  <si>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</si>
  <si>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</si>
  <si>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</si>
  <si>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</si>
  <si>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OP 1361</t>
  </si>
  <si>
    <t>PLATA SERVICII ORGANIZARE EVENIMENTE - PROIECT ACP 2 - 58.14.01</t>
  </si>
  <si>
    <t>WECO TMC</t>
  </si>
  <si>
    <t>OP 1362</t>
  </si>
  <si>
    <t>PLATA SERVICII ORGANIZARE EVENIMENTE - PROIECT ACP 2 - 58.14.02</t>
  </si>
  <si>
    <t>BUGET DE STAT</t>
  </si>
  <si>
    <t>cheltuieli judiciare dosar D 82/P/2017</t>
  </si>
  <si>
    <t>cheltuieli judiciare dosar D 4360/115/2017</t>
  </si>
  <si>
    <t>cheltuieli judiciare dosar D 272/II-2/2017 D 38372/3/2017</t>
  </si>
  <si>
    <t>cheltuieli judiciare dosar D 26/P/2015 D 4374/112/2017</t>
  </si>
  <si>
    <t>cheltuieli judiciare dosar D 795/P/2014 D 3839/97/2017</t>
  </si>
  <si>
    <t>cheltuieli judiciare dosar D 2892/105/2017</t>
  </si>
  <si>
    <t>cheltuieli judiciare dosar D 2121/93/2017</t>
  </si>
  <si>
    <t>cheltuieli judiciare dosar D 3016/3/2016</t>
  </si>
  <si>
    <t>cheltuieli judiciare dosar D 1407/83/A/2016 D 1407/83/2016</t>
  </si>
  <si>
    <t>cheltuieli judiciare dosar D 29465/301/2014</t>
  </si>
  <si>
    <t>cheltuieli judiciare dosar D 5670/85/2012</t>
  </si>
  <si>
    <t>cheltuieli fotocopiere dosar D 6135/202/2017 DE 97/2017</t>
  </si>
  <si>
    <t>cheltuieli judiciare dosar D 5528/62/2016</t>
  </si>
  <si>
    <t>cheltuieli judicare dosar D 5528/62/2016</t>
  </si>
  <si>
    <t>onorariu cuartor dosar D 3874/62/2012/A1</t>
  </si>
  <si>
    <t>cheltuieli judiciare dosar D 20166/211/2014</t>
  </si>
  <si>
    <t>cheltuieli fotocopiere dosar D 23655/215/2017 DE 524/D/2015</t>
  </si>
  <si>
    <t>CH.JUD.CF.HOTARARE CEDO</t>
  </si>
  <si>
    <t>C.604020/15 637723/17ARB/15/31 fact.7452/17.11.2017</t>
  </si>
  <si>
    <t>onorariu curator dosar D 548/212/2017</t>
  </si>
  <si>
    <t>cheltuieli judiciare dosar D 6010/107/2016</t>
  </si>
  <si>
    <t>cheltuieli judiciare dosar D 4340/110/2014</t>
  </si>
  <si>
    <t>cheltuieli jud si exec dosar D18294/212/14 DE91/2016</t>
  </si>
  <si>
    <t>cheltuieli jud si exec dosar D 4072/110/2015 DE 04/EX/2017</t>
  </si>
  <si>
    <t>CH.JUD.CF.HOT.CEDO</t>
  </si>
  <si>
    <t>CHELT.FOTOCOPIERE D 4571/740/2017 DE 31/2017</t>
  </si>
  <si>
    <t>ON.CURATOR D 5821/118/2016/a1</t>
  </si>
  <si>
    <t>ON.CURATOR D 8883/212/2017</t>
  </si>
  <si>
    <t>CHELT.FOTOCOPIERE D 11842/278/2017 DE 258/2016</t>
  </si>
  <si>
    <t>cheltuieli judiciare dosar D 7079/40/2012</t>
  </si>
  <si>
    <t>cheltuieli judiciare dosar D 5138/212/2017</t>
  </si>
  <si>
    <t>cheltuieli judicare dosar D 7133/97/2013</t>
  </si>
  <si>
    <t>cheltuieli judiciare dosar D 7973/318/2015</t>
  </si>
  <si>
    <t>cheltuieli judiciare dosar D 4327/97/2017</t>
  </si>
  <si>
    <t>cheltuieli judiciare dosar D 425/P/2013</t>
  </si>
  <si>
    <t>cheltuieli judiciare dosar D 571/101/2016</t>
  </si>
  <si>
    <t>cheltuieli judiciare dosar D 5647/296/2016</t>
  </si>
  <si>
    <t>cheltuieli judiciare dosar D 3618/62/2012/a3</t>
  </si>
  <si>
    <t>cheltuieli judiciare dosar D 16165/3/2015</t>
  </si>
  <si>
    <t>cheltuieli judiciare dosar D 7985/121/2013</t>
  </si>
  <si>
    <t>cheltuieli judiciare dosar D 3128/99/2016</t>
  </si>
  <si>
    <t>23,02,2018</t>
  </si>
  <si>
    <t>cheltuieli judiciare dosar D 4169/118/2017</t>
  </si>
  <si>
    <t>cheltuieli judiciare dosar D 1934/104/2016</t>
  </si>
  <si>
    <t>cheltuieli judiciare dosar D 4464/112/2017</t>
  </si>
  <si>
    <t>cheltuieli judiciare dosar D 6885/296/2017 D 1142/P/2016</t>
  </si>
  <si>
    <t>cheltuieli judiciare dosar D 3671/P/2016 D 2058/299/2017</t>
  </si>
  <si>
    <t>cheltuieli judiciare dosar D 3928/115/2017</t>
  </si>
  <si>
    <t>cheltuieli judiciare dosar D 160/P/2016</t>
  </si>
  <si>
    <t>cheltuieli judiciare dosar D 9740/197/2017</t>
  </si>
  <si>
    <t>cheltuieli judiciare dosar D 6089/P/2016</t>
  </si>
  <si>
    <t>cheltuieli judiciare dosar D 2209/98/2017</t>
  </si>
  <si>
    <t>cheltuieli judiciare dosar D 2319/87/2017</t>
  </si>
  <si>
    <t>cheltuieli judiciare dosar D 5661/85/2017</t>
  </si>
  <si>
    <t>cheltuieli judiciare dosar D 4698/120/2017</t>
  </si>
  <si>
    <t>cheltuieli judiciare dosar D 69/740/2018</t>
  </si>
  <si>
    <t>cheltuieli judiciare dosar D 1207/122/2017</t>
  </si>
  <si>
    <t>cheltuieli judiciare dosar D 735/118/2016</t>
  </si>
  <si>
    <t>Nr. crt</t>
  </si>
  <si>
    <t>ASPAAS</t>
  </si>
  <si>
    <t>TRANSFERURI INTRE UNITATI ALE ADMINISTRATIEI PUBLICE</t>
  </si>
  <si>
    <t>19-23 februarie 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</si>
</sst>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0.00_ ;\-#,##0.00\ "/>
    <numFmt numFmtId="169" formatCode="#,###.00"/>
    <numFmt numFmtId="170" formatCode="dd/mm/yy"/>
    <numFmt numFmtId="171" formatCode="d&quot;.&quot;m&quot;.&quot;yy"/>
    <numFmt numFmtId="172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4" fillId="0" borderId="13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4" xfId="57" applyNumberFormat="1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0" fontId="14" fillId="0" borderId="17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24" fillId="0" borderId="19" xfId="59" applyFont="1" applyFill="1" applyBorder="1" applyAlignment="1">
      <alignment horizontal="center"/>
      <protection/>
    </xf>
    <xf numFmtId="167" fontId="24" fillId="0" borderId="19" xfId="59" applyNumberFormat="1" applyFont="1" applyFill="1" applyBorder="1" applyAlignment="1">
      <alignment horizontal="center"/>
      <protection/>
    </xf>
    <xf numFmtId="0" fontId="24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69" fontId="0" fillId="0" borderId="20" xfId="0" applyNumberFormat="1" applyFont="1" applyBorder="1" applyAlignment="1">
      <alignment horizontal="right"/>
    </xf>
    <xf numFmtId="14" fontId="19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9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69" fontId="0" fillId="0" borderId="25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2" xfId="0" applyFont="1" applyBorder="1" applyAlignment="1">
      <alignment/>
    </xf>
    <xf numFmtId="169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169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20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vertical="center" wrapText="1"/>
    </xf>
    <xf numFmtId="0" fontId="14" fillId="0" borderId="20" xfId="0" applyFont="1" applyBorder="1" applyAlignment="1">
      <alignment horizontal="center" wrapText="1"/>
    </xf>
    <xf numFmtId="14" fontId="14" fillId="0" borderId="31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171" fontId="26" fillId="0" borderId="19" xfId="59" applyNumberFormat="1" applyFont="1" applyFill="1" applyBorder="1" applyAlignment="1">
      <alignment horizontal="center"/>
      <protection/>
    </xf>
    <xf numFmtId="0" fontId="26" fillId="0" borderId="34" xfId="59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167" fontId="25" fillId="0" borderId="19" xfId="59" applyNumberFormat="1" applyFont="1" applyFill="1" applyBorder="1" applyAlignment="1">
      <alignment horizontal="center"/>
      <protection/>
    </xf>
    <xf numFmtId="0" fontId="25" fillId="0" borderId="34" xfId="59" applyFont="1" applyFill="1" applyBorder="1" applyAlignment="1">
      <alignment horizontal="center"/>
      <protection/>
    </xf>
    <xf numFmtId="0" fontId="25" fillId="0" borderId="19" xfId="0" applyFont="1" applyBorder="1" applyAlignment="1">
      <alignment horizontal="center"/>
    </xf>
    <xf numFmtId="0" fontId="26" fillId="0" borderId="19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5" fillId="0" borderId="35" xfId="0" applyFont="1" applyBorder="1" applyAlignment="1">
      <alignment horizontal="justify" wrapText="1"/>
    </xf>
    <xf numFmtId="0" fontId="26" fillId="0" borderId="19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25" fillId="0" borderId="36" xfId="62" applyFont="1" applyFill="1" applyBorder="1" applyAlignment="1">
      <alignment horizontal="center" vertical="center"/>
      <protection/>
    </xf>
    <xf numFmtId="4" fontId="25" fillId="0" borderId="37" xfId="0" applyNumberFormat="1" applyFont="1" applyBorder="1" applyAlignment="1">
      <alignment/>
    </xf>
    <xf numFmtId="4" fontId="26" fillId="0" borderId="38" xfId="59" applyNumberFormat="1" applyFont="1" applyFill="1" applyBorder="1" applyAlignment="1">
      <alignment horizontal="right" wrapText="1"/>
      <protection/>
    </xf>
    <xf numFmtId="4" fontId="26" fillId="0" borderId="38" xfId="59" applyNumberFormat="1" applyFont="1" applyFill="1" applyBorder="1" applyAlignment="1">
      <alignment horizontal="right"/>
      <protection/>
    </xf>
    <xf numFmtId="0" fontId="27" fillId="0" borderId="39" xfId="62" applyFont="1" applyFill="1" applyBorder="1" applyAlignment="1">
      <alignment horizontal="center" vertical="center"/>
      <protection/>
    </xf>
    <xf numFmtId="171" fontId="27" fillId="0" borderId="40" xfId="59" applyNumberFormat="1" applyFont="1" applyFill="1" applyBorder="1" applyAlignment="1">
      <alignment horizontal="center"/>
      <protection/>
    </xf>
    <xf numFmtId="0" fontId="27" fillId="0" borderId="40" xfId="59" applyFont="1" applyFill="1" applyBorder="1" applyAlignment="1">
      <alignment/>
      <protection/>
    </xf>
    <xf numFmtId="0" fontId="27" fillId="0" borderId="40" xfId="59" applyFont="1" applyFill="1" applyBorder="1" applyAlignment="1">
      <alignment horizontal="center"/>
      <protection/>
    </xf>
    <xf numFmtId="0" fontId="19" fillId="0" borderId="40" xfId="0" applyFont="1" applyBorder="1" applyAlignment="1">
      <alignment wrapText="1"/>
    </xf>
    <xf numFmtId="4" fontId="27" fillId="0" borderId="41" xfId="59" applyNumberFormat="1" applyFont="1" applyFill="1" applyBorder="1" applyAlignment="1">
      <alignment horizontal="right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0" fontId="25" fillId="0" borderId="19" xfId="57" applyFont="1" applyFill="1" applyBorder="1" applyAlignment="1">
      <alignment horizontal="left"/>
      <protection/>
    </xf>
    <xf numFmtId="0" fontId="25" fillId="0" borderId="19" xfId="57" applyFont="1" applyFill="1" applyBorder="1" applyAlignment="1">
      <alignment horizontal="left" wrapText="1"/>
      <protection/>
    </xf>
    <xf numFmtId="0" fontId="25" fillId="0" borderId="19" xfId="57" applyFont="1" applyFill="1" applyBorder="1" applyAlignment="1">
      <alignment horizontal="center" wrapText="1"/>
      <protection/>
    </xf>
    <xf numFmtId="172" fontId="25" fillId="0" borderId="36" xfId="57" applyNumberFormat="1" applyFont="1" applyFill="1" applyBorder="1" applyAlignment="1">
      <alignment horizontal="left"/>
      <protection/>
    </xf>
    <xf numFmtId="4" fontId="25" fillId="0" borderId="37" xfId="57" applyNumberFormat="1" applyFont="1" applyFill="1" applyBorder="1" applyAlignment="1">
      <alignment horizontal="right"/>
      <protection/>
    </xf>
    <xf numFmtId="0" fontId="19" fillId="0" borderId="0" xfId="57" applyNumberFormat="1" applyFont="1" applyFill="1" applyBorder="1" applyAlignment="1">
      <alignment horizontal="left"/>
      <protection/>
    </xf>
    <xf numFmtId="0" fontId="24" fillId="0" borderId="36" xfId="59" applyFont="1" applyFill="1" applyBorder="1" applyAlignment="1">
      <alignment horizontal="center"/>
      <protection/>
    </xf>
    <xf numFmtId="4" fontId="0" fillId="0" borderId="37" xfId="0" applyNumberFormat="1" applyBorder="1" applyAlignment="1">
      <alignment/>
    </xf>
    <xf numFmtId="0" fontId="28" fillId="0" borderId="39" xfId="61" applyFont="1" applyFill="1" applyBorder="1" applyAlignment="1">
      <alignment/>
      <protection/>
    </xf>
    <xf numFmtId="0" fontId="25" fillId="0" borderId="40" xfId="61" applyFont="1" applyFill="1" applyBorder="1" applyAlignment="1">
      <alignment/>
      <protection/>
    </xf>
    <xf numFmtId="0" fontId="24" fillId="0" borderId="40" xfId="0" applyFont="1" applyBorder="1" applyAlignment="1">
      <alignment/>
    </xf>
    <xf numFmtId="4" fontId="28" fillId="0" borderId="41" xfId="61" applyNumberFormat="1" applyFont="1" applyFill="1" applyBorder="1" applyAlignment="1">
      <alignment horizontal="right"/>
      <protection/>
    </xf>
    <xf numFmtId="0" fontId="0" fillId="0" borderId="31" xfId="0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right" vertical="center"/>
    </xf>
    <xf numFmtId="4" fontId="0" fillId="0" borderId="32" xfId="42" applyNumberFormat="1" applyFont="1" applyFill="1" applyBorder="1" applyAlignment="1" applyProtection="1">
      <alignment/>
      <protection/>
    </xf>
    <xf numFmtId="4" fontId="0" fillId="0" borderId="33" xfId="42" applyNumberFormat="1" applyFont="1" applyFill="1" applyBorder="1" applyAlignment="1" applyProtection="1">
      <alignment/>
      <protection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/>
    </xf>
    <xf numFmtId="14" fontId="0" fillId="0" borderId="43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19" fillId="0" borderId="44" xfId="0" applyFont="1" applyBorder="1" applyAlignment="1">
      <alignment horizontal="right"/>
    </xf>
    <xf numFmtId="4" fontId="19" fillId="0" borderId="45" xfId="42" applyNumberFormat="1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1"/>
  <sheetViews>
    <sheetView tabSelected="1"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8.8515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5" t="s">
        <v>34</v>
      </c>
      <c r="G6" s="7" t="s">
        <v>203</v>
      </c>
      <c r="H6" s="2"/>
    </row>
    <row r="7" spans="4:6" ht="12.75">
      <c r="D7" s="1"/>
      <c r="E7" s="1"/>
      <c r="F7" s="1"/>
    </row>
    <row r="8" spans="3:7" ht="12.75">
      <c r="C8" s="61" t="s">
        <v>97</v>
      </c>
      <c r="D8" s="61" t="s">
        <v>3</v>
      </c>
      <c r="E8" s="61" t="s">
        <v>4</v>
      </c>
      <c r="F8" s="61" t="s">
        <v>5</v>
      </c>
      <c r="G8" s="61" t="s">
        <v>6</v>
      </c>
    </row>
    <row r="9" spans="3:7" ht="12.75">
      <c r="C9" s="62" t="s">
        <v>98</v>
      </c>
      <c r="D9" s="61"/>
      <c r="E9" s="61"/>
      <c r="F9" s="63">
        <v>20938102</v>
      </c>
      <c r="G9" s="61"/>
    </row>
    <row r="10" spans="3:7" ht="12.75">
      <c r="C10" s="64" t="s">
        <v>99</v>
      </c>
      <c r="D10" s="65" t="s">
        <v>100</v>
      </c>
      <c r="E10" s="66"/>
      <c r="F10" s="67"/>
      <c r="G10" s="66"/>
    </row>
    <row r="11" spans="3:7" ht="12.75">
      <c r="C11" s="64"/>
      <c r="D11" s="65"/>
      <c r="E11" s="66"/>
      <c r="F11" s="67"/>
      <c r="G11" s="66"/>
    </row>
    <row r="12" spans="3:7" ht="13.5" thickBot="1">
      <c r="C12" s="68" t="s">
        <v>101</v>
      </c>
      <c r="D12" s="69"/>
      <c r="E12" s="70"/>
      <c r="F12" s="71">
        <f>SUM(F9:F11)</f>
        <v>20938102</v>
      </c>
      <c r="G12" s="70"/>
    </row>
    <row r="13" spans="3:7" ht="12.75">
      <c r="C13" s="72" t="s">
        <v>102</v>
      </c>
      <c r="D13" s="73"/>
      <c r="E13" s="74"/>
      <c r="F13" s="75">
        <v>54880</v>
      </c>
      <c r="G13" s="74"/>
    </row>
    <row r="14" spans="3:7" ht="12.75" hidden="1">
      <c r="C14" s="76" t="s">
        <v>103</v>
      </c>
      <c r="D14" s="65" t="s">
        <v>100</v>
      </c>
      <c r="E14" s="66">
        <v>19</v>
      </c>
      <c r="F14" s="67">
        <v>45600</v>
      </c>
      <c r="G14" s="66"/>
    </row>
    <row r="15" spans="3:7" ht="12.75" hidden="1">
      <c r="C15" s="76"/>
      <c r="D15" s="66"/>
      <c r="E15" s="66"/>
      <c r="F15" s="67"/>
      <c r="G15" s="66" t="s">
        <v>104</v>
      </c>
    </row>
    <row r="16" spans="3:7" ht="12.75" hidden="1">
      <c r="C16" s="76"/>
      <c r="D16" s="66"/>
      <c r="E16" s="66"/>
      <c r="F16" s="67"/>
      <c r="G16" s="66" t="s">
        <v>104</v>
      </c>
    </row>
    <row r="17" spans="3:7" ht="12.75" hidden="1">
      <c r="C17" s="77"/>
      <c r="D17" s="74"/>
      <c r="E17" s="74"/>
      <c r="F17" s="75"/>
      <c r="G17" s="66"/>
    </row>
    <row r="18" spans="3:7" ht="12.75" hidden="1">
      <c r="C18" s="77"/>
      <c r="D18" s="74"/>
      <c r="E18" s="74"/>
      <c r="F18" s="75"/>
      <c r="G18" s="66"/>
    </row>
    <row r="19" spans="3:7" ht="12.75" hidden="1">
      <c r="C19" s="77"/>
      <c r="D19" s="74"/>
      <c r="E19" s="74"/>
      <c r="F19" s="75"/>
      <c r="G19" s="66"/>
    </row>
    <row r="20" spans="3:7" ht="12.75" hidden="1">
      <c r="C20" s="77"/>
      <c r="D20" s="74"/>
      <c r="E20" s="74"/>
      <c r="F20" s="75"/>
      <c r="G20" s="74"/>
    </row>
    <row r="21" spans="3:7" ht="13.5" hidden="1" thickBot="1">
      <c r="C21" s="68" t="s">
        <v>105</v>
      </c>
      <c r="D21" s="70"/>
      <c r="E21" s="70"/>
      <c r="F21" s="71">
        <f>SUM(F13:F20)</f>
        <v>100480</v>
      </c>
      <c r="G21" s="70"/>
    </row>
    <row r="22" spans="3:7" ht="12.75">
      <c r="C22" s="72" t="s">
        <v>106</v>
      </c>
      <c r="D22" s="78"/>
      <c r="E22" s="78"/>
      <c r="F22" s="79">
        <v>106617</v>
      </c>
      <c r="G22" s="80"/>
    </row>
    <row r="23" spans="3:7" ht="12.75">
      <c r="C23" s="76" t="s">
        <v>107</v>
      </c>
      <c r="D23" s="65" t="s">
        <v>100</v>
      </c>
      <c r="E23" s="81"/>
      <c r="F23" s="82"/>
      <c r="G23" s="66"/>
    </row>
    <row r="24" spans="3:7" ht="12.75">
      <c r="C24" s="77"/>
      <c r="D24" s="72"/>
      <c r="E24" s="72"/>
      <c r="F24" s="75"/>
      <c r="G24" s="74"/>
    </row>
    <row r="25" spans="3:7" ht="13.5" thickBot="1">
      <c r="C25" s="68" t="s">
        <v>108</v>
      </c>
      <c r="D25" s="68"/>
      <c r="E25" s="68"/>
      <c r="F25" s="71">
        <f>SUM(F22:F24)</f>
        <v>106617</v>
      </c>
      <c r="G25" s="70"/>
    </row>
    <row r="26" spans="3:7" ht="12.75">
      <c r="C26" s="72" t="s">
        <v>109</v>
      </c>
      <c r="D26" s="72"/>
      <c r="E26" s="72"/>
      <c r="F26" s="75">
        <v>50720</v>
      </c>
      <c r="G26" s="74"/>
    </row>
    <row r="27" spans="3:7" ht="12.75">
      <c r="C27" s="77" t="s">
        <v>110</v>
      </c>
      <c r="D27" s="65" t="s">
        <v>100</v>
      </c>
      <c r="E27" s="66">
        <v>19</v>
      </c>
      <c r="F27" s="67">
        <v>18240</v>
      </c>
      <c r="G27" s="66"/>
    </row>
    <row r="28" spans="3:7" ht="12.75">
      <c r="C28" s="77"/>
      <c r="D28" s="72"/>
      <c r="E28" s="72"/>
      <c r="F28" s="75"/>
      <c r="G28" s="74"/>
    </row>
    <row r="29" spans="3:7" ht="13.5" thickBot="1">
      <c r="C29" s="68" t="s">
        <v>111</v>
      </c>
      <c r="D29" s="68"/>
      <c r="E29" s="68"/>
      <c r="F29" s="71">
        <f>SUM(F26:F27)</f>
        <v>68960</v>
      </c>
      <c r="G29" s="70"/>
    </row>
    <row r="30" spans="3:7" ht="12.75">
      <c r="C30" s="78" t="s">
        <v>112</v>
      </c>
      <c r="D30" s="78"/>
      <c r="E30" s="78"/>
      <c r="F30" s="79">
        <v>224100</v>
      </c>
      <c r="G30" s="78"/>
    </row>
    <row r="31" spans="3:7" ht="12.75">
      <c r="C31" s="76" t="s">
        <v>113</v>
      </c>
      <c r="D31" s="65" t="s">
        <v>100</v>
      </c>
      <c r="E31" s="72">
        <v>16</v>
      </c>
      <c r="F31" s="67">
        <v>500</v>
      </c>
      <c r="G31" s="66"/>
    </row>
    <row r="32" spans="3:7" ht="12.75">
      <c r="C32" s="77"/>
      <c r="D32" s="83"/>
      <c r="E32" s="72"/>
      <c r="F32" s="67"/>
      <c r="G32" s="66"/>
    </row>
    <row r="33" spans="3:7" ht="13.5" thickBot="1">
      <c r="C33" s="70" t="s">
        <v>114</v>
      </c>
      <c r="D33" s="68"/>
      <c r="E33" s="68"/>
      <c r="F33" s="71">
        <f>SUM(F30:F32)</f>
        <v>224600</v>
      </c>
      <c r="G33" s="84"/>
    </row>
    <row r="34" spans="3:7" ht="12.75">
      <c r="C34" s="78" t="s">
        <v>115</v>
      </c>
      <c r="D34" s="78"/>
      <c r="E34" s="78"/>
      <c r="F34" s="79">
        <v>120727</v>
      </c>
      <c r="G34" s="78"/>
    </row>
    <row r="35" spans="3:7" ht="12.75">
      <c r="C35" s="85" t="s">
        <v>116</v>
      </c>
      <c r="D35" s="65" t="s">
        <v>100</v>
      </c>
      <c r="E35" s="65"/>
      <c r="F35" s="67"/>
      <c r="G35" s="66"/>
    </row>
    <row r="36" spans="3:7" ht="12.75">
      <c r="C36" s="76"/>
      <c r="D36" s="72"/>
      <c r="E36" s="72"/>
      <c r="F36" s="75"/>
      <c r="G36" s="66"/>
    </row>
    <row r="37" spans="3:7" ht="13.5" thickBot="1">
      <c r="C37" s="68" t="s">
        <v>117</v>
      </c>
      <c r="D37" s="68"/>
      <c r="E37" s="68"/>
      <c r="F37" s="71">
        <f>SUM(F34:F36)</f>
        <v>120727</v>
      </c>
      <c r="G37" s="86"/>
    </row>
    <row r="38" spans="3:7" ht="12.75">
      <c r="C38" s="78" t="s">
        <v>118</v>
      </c>
      <c r="D38" s="78"/>
      <c r="E38" s="78"/>
      <c r="F38" s="79">
        <v>1386931</v>
      </c>
      <c r="G38" s="78"/>
    </row>
    <row r="39" spans="3:7" ht="12.75">
      <c r="C39" s="76" t="s">
        <v>119</v>
      </c>
      <c r="D39" s="65"/>
      <c r="E39" s="65"/>
      <c r="F39" s="67"/>
      <c r="G39" s="66"/>
    </row>
    <row r="40" spans="3:7" ht="12.75">
      <c r="C40" s="76"/>
      <c r="E40" s="65"/>
      <c r="F40" s="67"/>
      <c r="G40" s="66"/>
    </row>
    <row r="41" spans="3:7" ht="13.5" thickBot="1">
      <c r="C41" s="68" t="s">
        <v>120</v>
      </c>
      <c r="D41" s="68"/>
      <c r="E41" s="68"/>
      <c r="F41" s="71">
        <f>SUM(F38:F40)</f>
        <v>1386931</v>
      </c>
      <c r="G41" s="84"/>
    </row>
    <row r="42" spans="3:7" ht="12.75">
      <c r="C42" s="78" t="s">
        <v>121</v>
      </c>
      <c r="D42" s="78"/>
      <c r="E42" s="78"/>
      <c r="F42" s="79">
        <v>43856</v>
      </c>
      <c r="G42" s="80"/>
    </row>
    <row r="43" spans="3:7" ht="12.75">
      <c r="C43" s="76" t="s">
        <v>122</v>
      </c>
      <c r="D43" s="65"/>
      <c r="E43" s="65"/>
      <c r="F43" s="79"/>
      <c r="G43" s="66"/>
    </row>
    <row r="44" spans="3:7" ht="12.75">
      <c r="C44" s="76"/>
      <c r="D44" s="65"/>
      <c r="E44" s="65"/>
      <c r="F44" s="79"/>
      <c r="G44" s="66"/>
    </row>
    <row r="45" spans="3:7" ht="13.5" thickBot="1">
      <c r="C45" s="68" t="s">
        <v>123</v>
      </c>
      <c r="D45" s="68"/>
      <c r="E45" s="68"/>
      <c r="F45" s="71">
        <f>SUM(F42:F44)</f>
        <v>43856</v>
      </c>
      <c r="G45" s="84"/>
    </row>
    <row r="46" spans="3:7" ht="12.75">
      <c r="C46" s="87" t="s">
        <v>124</v>
      </c>
      <c r="D46" s="87"/>
      <c r="E46" s="87"/>
      <c r="F46" s="88">
        <v>459850</v>
      </c>
      <c r="G46" s="89"/>
    </row>
    <row r="47" spans="3:7" ht="12.75">
      <c r="C47" s="85" t="s">
        <v>125</v>
      </c>
      <c r="D47" s="65"/>
      <c r="E47" s="65"/>
      <c r="F47" s="79"/>
      <c r="G47" s="66"/>
    </row>
    <row r="48" spans="3:7" ht="12.75">
      <c r="C48" s="76"/>
      <c r="D48" s="65"/>
      <c r="E48" s="65"/>
      <c r="F48" s="67"/>
      <c r="G48" s="66"/>
    </row>
    <row r="49" spans="3:7" ht="13.5" thickBot="1">
      <c r="C49" s="68" t="s">
        <v>126</v>
      </c>
      <c r="D49" s="68"/>
      <c r="E49" s="68"/>
      <c r="F49" s="71">
        <f>SUM(F46:F48)</f>
        <v>459850</v>
      </c>
      <c r="G49" s="84"/>
    </row>
    <row r="50" spans="3:7" ht="12.75">
      <c r="C50" s="78" t="s">
        <v>127</v>
      </c>
      <c r="D50" s="65"/>
      <c r="E50" s="78"/>
      <c r="F50" s="79">
        <v>13226</v>
      </c>
      <c r="G50" s="80"/>
    </row>
    <row r="51" spans="3:7" ht="12.75">
      <c r="C51" s="76" t="s">
        <v>128</v>
      </c>
      <c r="D51" s="65"/>
      <c r="E51" s="65"/>
      <c r="F51" s="67"/>
      <c r="G51" s="66"/>
    </row>
    <row r="52" spans="3:7" ht="12.75">
      <c r="C52" s="76"/>
      <c r="D52" s="65"/>
      <c r="E52" s="65"/>
      <c r="F52" s="67"/>
      <c r="G52" s="66"/>
    </row>
    <row r="53" spans="3:7" ht="13.5" thickBot="1">
      <c r="C53" s="68" t="s">
        <v>129</v>
      </c>
      <c r="D53" s="68"/>
      <c r="E53" s="68"/>
      <c r="F53" s="71">
        <f>SUM(F50:F52)</f>
        <v>13226</v>
      </c>
      <c r="G53" s="84"/>
    </row>
    <row r="54" spans="3:7" ht="12.75">
      <c r="C54" s="78" t="s">
        <v>130</v>
      </c>
      <c r="D54" s="78"/>
      <c r="E54" s="78"/>
      <c r="F54" s="79">
        <v>64411</v>
      </c>
      <c r="G54" s="78"/>
    </row>
    <row r="55" spans="3:7" ht="12.75">
      <c r="C55" s="85" t="s">
        <v>131</v>
      </c>
      <c r="D55" s="65"/>
      <c r="E55" s="65"/>
      <c r="F55" s="75"/>
      <c r="G55" s="66"/>
    </row>
    <row r="56" spans="3:7" ht="12.75">
      <c r="C56" s="77"/>
      <c r="D56" s="72"/>
      <c r="E56" s="72"/>
      <c r="F56" s="75"/>
      <c r="G56" s="66"/>
    </row>
    <row r="57" spans="3:7" ht="13.5" thickBot="1">
      <c r="C57" s="68" t="s">
        <v>132</v>
      </c>
      <c r="D57" s="68"/>
      <c r="E57" s="68"/>
      <c r="F57" s="71">
        <f>SUM(F54:F56)</f>
        <v>64411</v>
      </c>
      <c r="G57" s="84"/>
    </row>
    <row r="58" spans="3:7" ht="12.75">
      <c r="C58" s="78" t="s">
        <v>133</v>
      </c>
      <c r="D58" s="78"/>
      <c r="E58" s="78"/>
      <c r="F58" s="79">
        <v>277592</v>
      </c>
      <c r="G58" s="78"/>
    </row>
    <row r="59" spans="3:7" ht="12.75">
      <c r="C59" s="90" t="s">
        <v>134</v>
      </c>
      <c r="D59" s="65" t="s">
        <v>100</v>
      </c>
      <c r="E59" s="65">
        <v>19</v>
      </c>
      <c r="F59" s="75">
        <v>1436</v>
      </c>
      <c r="G59" s="66"/>
    </row>
    <row r="60" spans="3:7" ht="12.75">
      <c r="C60" s="77"/>
      <c r="D60" s="72"/>
      <c r="E60" s="72"/>
      <c r="F60" s="75"/>
      <c r="G60" s="66"/>
    </row>
    <row r="61" spans="3:7" ht="13.5" thickBot="1">
      <c r="C61" s="68" t="s">
        <v>135</v>
      </c>
      <c r="D61" s="68"/>
      <c r="E61" s="68"/>
      <c r="F61" s="71">
        <f>SUM(F58:F60)</f>
        <v>279028</v>
      </c>
      <c r="G61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7" sqref="A7:F4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6" t="s">
        <v>34</v>
      </c>
      <c r="E5" s="1" t="str">
        <f>personal!G6</f>
        <v>19-23 februarie 2018</v>
      </c>
    </row>
    <row r="6" ht="13.5" thickBot="1"/>
    <row r="7" spans="1:6" ht="68.25" customHeight="1">
      <c r="A7" s="27" t="s">
        <v>9</v>
      </c>
      <c r="B7" s="28" t="s">
        <v>10</v>
      </c>
      <c r="C7" s="29" t="s">
        <v>11</v>
      </c>
      <c r="D7" s="28" t="s">
        <v>12</v>
      </c>
      <c r="E7" s="28" t="s">
        <v>13</v>
      </c>
      <c r="F7" s="30" t="s">
        <v>14</v>
      </c>
    </row>
    <row r="8" spans="1:6" ht="12.75">
      <c r="A8" s="139">
        <v>1</v>
      </c>
      <c r="B8" s="52" t="s">
        <v>45</v>
      </c>
      <c r="C8" s="53">
        <v>1355</v>
      </c>
      <c r="D8" s="58" t="s">
        <v>46</v>
      </c>
      <c r="E8" s="58" t="s">
        <v>47</v>
      </c>
      <c r="F8" s="140">
        <v>213.22</v>
      </c>
    </row>
    <row r="9" spans="1:6" ht="12.75">
      <c r="A9" s="139">
        <f aca="true" t="shared" si="0" ref="A9:A22">A8+1</f>
        <v>2</v>
      </c>
      <c r="B9" s="52" t="s">
        <v>45</v>
      </c>
      <c r="C9" s="53">
        <v>1356</v>
      </c>
      <c r="D9" s="58" t="s">
        <v>48</v>
      </c>
      <c r="E9" s="58" t="s">
        <v>49</v>
      </c>
      <c r="F9" s="140">
        <v>549</v>
      </c>
    </row>
    <row r="10" spans="1:6" ht="12.75">
      <c r="A10" s="139">
        <f t="shared" si="0"/>
        <v>3</v>
      </c>
      <c r="B10" s="52" t="s">
        <v>50</v>
      </c>
      <c r="C10" s="53">
        <v>1369</v>
      </c>
      <c r="D10" s="58" t="s">
        <v>51</v>
      </c>
      <c r="E10" s="58" t="s">
        <v>52</v>
      </c>
      <c r="F10" s="140">
        <v>141.5</v>
      </c>
    </row>
    <row r="11" spans="1:6" ht="12.75">
      <c r="A11" s="139">
        <f t="shared" si="0"/>
        <v>4</v>
      </c>
      <c r="B11" s="52" t="s">
        <v>50</v>
      </c>
      <c r="C11" s="53">
        <v>1360</v>
      </c>
      <c r="D11" s="58" t="s">
        <v>53</v>
      </c>
      <c r="E11" s="58" t="s">
        <v>54</v>
      </c>
      <c r="F11" s="140">
        <v>8317.84</v>
      </c>
    </row>
    <row r="12" spans="1:6" ht="12.75">
      <c r="A12" s="139">
        <f t="shared" si="0"/>
        <v>5</v>
      </c>
      <c r="B12" s="54" t="s">
        <v>50</v>
      </c>
      <c r="C12" s="55">
        <v>1292</v>
      </c>
      <c r="D12" s="59" t="s">
        <v>55</v>
      </c>
      <c r="E12" s="59" t="s">
        <v>56</v>
      </c>
      <c r="F12" s="141">
        <v>880.6</v>
      </c>
    </row>
    <row r="13" spans="1:6" ht="12.75">
      <c r="A13" s="139">
        <f t="shared" si="0"/>
        <v>6</v>
      </c>
      <c r="B13" s="56" t="s">
        <v>50</v>
      </c>
      <c r="C13" s="57">
        <v>1357</v>
      </c>
      <c r="D13" s="60" t="s">
        <v>57</v>
      </c>
      <c r="E13" s="60" t="s">
        <v>58</v>
      </c>
      <c r="F13" s="142">
        <v>404.71</v>
      </c>
    </row>
    <row r="14" spans="1:6" ht="12.75">
      <c r="A14" s="139">
        <f t="shared" si="0"/>
        <v>7</v>
      </c>
      <c r="B14" s="56" t="s">
        <v>50</v>
      </c>
      <c r="C14" s="57">
        <v>1326</v>
      </c>
      <c r="D14" s="60" t="s">
        <v>59</v>
      </c>
      <c r="E14" s="60" t="s">
        <v>60</v>
      </c>
      <c r="F14" s="142">
        <v>1274.48</v>
      </c>
    </row>
    <row r="15" spans="1:6" ht="12.75">
      <c r="A15" s="139">
        <f t="shared" si="0"/>
        <v>8</v>
      </c>
      <c r="B15" s="56" t="s">
        <v>50</v>
      </c>
      <c r="C15" s="57">
        <v>1327</v>
      </c>
      <c r="D15" s="60" t="s">
        <v>61</v>
      </c>
      <c r="E15" s="60" t="s">
        <v>60</v>
      </c>
      <c r="F15" s="142">
        <v>1460.2</v>
      </c>
    </row>
    <row r="16" spans="1:6" ht="12.75">
      <c r="A16" s="139">
        <f t="shared" si="0"/>
        <v>9</v>
      </c>
      <c r="B16" s="56" t="s">
        <v>50</v>
      </c>
      <c r="C16" s="57">
        <v>1325</v>
      </c>
      <c r="D16" s="60" t="s">
        <v>62</v>
      </c>
      <c r="E16" s="60" t="s">
        <v>60</v>
      </c>
      <c r="F16" s="142">
        <v>2541.77</v>
      </c>
    </row>
    <row r="17" spans="1:6" ht="12.75">
      <c r="A17" s="139">
        <f t="shared" si="0"/>
        <v>10</v>
      </c>
      <c r="B17" s="56" t="s">
        <v>50</v>
      </c>
      <c r="C17" s="57">
        <v>1324</v>
      </c>
      <c r="D17" s="60" t="s">
        <v>61</v>
      </c>
      <c r="E17" s="60" t="s">
        <v>60</v>
      </c>
      <c r="F17" s="142">
        <v>1784.97</v>
      </c>
    </row>
    <row r="18" spans="1:6" ht="12.75">
      <c r="A18" s="139">
        <f t="shared" si="0"/>
        <v>11</v>
      </c>
      <c r="B18" s="56" t="s">
        <v>50</v>
      </c>
      <c r="C18" s="57">
        <v>1328</v>
      </c>
      <c r="D18" s="60" t="s">
        <v>62</v>
      </c>
      <c r="E18" s="60" t="s">
        <v>60</v>
      </c>
      <c r="F18" s="142">
        <v>2793.17</v>
      </c>
    </row>
    <row r="19" spans="1:6" ht="12.75">
      <c r="A19" s="139">
        <f t="shared" si="0"/>
        <v>12</v>
      </c>
      <c r="B19" s="56" t="s">
        <v>63</v>
      </c>
      <c r="C19" s="57">
        <v>1364</v>
      </c>
      <c r="D19" s="60" t="s">
        <v>64</v>
      </c>
      <c r="E19" s="60" t="s">
        <v>65</v>
      </c>
      <c r="F19" s="142">
        <v>325808.18</v>
      </c>
    </row>
    <row r="20" spans="1:6" ht="12.75">
      <c r="A20" s="139">
        <f t="shared" si="0"/>
        <v>13</v>
      </c>
      <c r="B20" s="56" t="s">
        <v>63</v>
      </c>
      <c r="C20" s="57">
        <v>1365</v>
      </c>
      <c r="D20" s="60" t="s">
        <v>66</v>
      </c>
      <c r="E20" s="60" t="s">
        <v>67</v>
      </c>
      <c r="F20" s="142">
        <v>1487.96</v>
      </c>
    </row>
    <row r="21" spans="1:6" ht="12.75">
      <c r="A21" s="139">
        <f t="shared" si="0"/>
        <v>14</v>
      </c>
      <c r="B21" s="56" t="s">
        <v>63</v>
      </c>
      <c r="C21" s="57">
        <v>1363</v>
      </c>
      <c r="D21" s="60" t="s">
        <v>64</v>
      </c>
      <c r="E21" s="60" t="s">
        <v>65</v>
      </c>
      <c r="F21" s="142">
        <v>25880.1</v>
      </c>
    </row>
    <row r="22" spans="1:6" ht="12.75">
      <c r="A22" s="139">
        <f t="shared" si="0"/>
        <v>15</v>
      </c>
      <c r="B22" s="56" t="s">
        <v>63</v>
      </c>
      <c r="C22" s="57">
        <v>1376</v>
      </c>
      <c r="D22" s="60" t="s">
        <v>68</v>
      </c>
      <c r="E22" s="60" t="s">
        <v>69</v>
      </c>
      <c r="F22" s="142">
        <v>402</v>
      </c>
    </row>
    <row r="23" spans="1:6" ht="12.75">
      <c r="A23" s="143">
        <v>16</v>
      </c>
      <c r="B23" s="56" t="s">
        <v>63</v>
      </c>
      <c r="C23" s="57">
        <v>1378</v>
      </c>
      <c r="D23" s="60" t="s">
        <v>70</v>
      </c>
      <c r="E23" s="60" t="s">
        <v>69</v>
      </c>
      <c r="F23" s="142">
        <v>165.09</v>
      </c>
    </row>
    <row r="24" spans="1:6" ht="12.75">
      <c r="A24" s="143">
        <v>17</v>
      </c>
      <c r="B24" s="56" t="s">
        <v>63</v>
      </c>
      <c r="C24" s="57">
        <v>1374</v>
      </c>
      <c r="D24" s="60" t="s">
        <v>71</v>
      </c>
      <c r="E24" s="60" t="s">
        <v>72</v>
      </c>
      <c r="F24" s="142">
        <v>218581.75</v>
      </c>
    </row>
    <row r="25" spans="1:6" ht="12.75">
      <c r="A25" s="143">
        <v>18</v>
      </c>
      <c r="B25" s="56" t="s">
        <v>63</v>
      </c>
      <c r="C25" s="57">
        <v>1358</v>
      </c>
      <c r="D25" s="60" t="s">
        <v>71</v>
      </c>
      <c r="E25" s="60" t="s">
        <v>72</v>
      </c>
      <c r="F25" s="142">
        <v>156585.95</v>
      </c>
    </row>
    <row r="26" spans="1:6" ht="12.75">
      <c r="A26" s="143">
        <v>19</v>
      </c>
      <c r="B26" s="56" t="s">
        <v>63</v>
      </c>
      <c r="C26" s="57">
        <v>1366</v>
      </c>
      <c r="D26" s="60" t="s">
        <v>68</v>
      </c>
      <c r="E26" s="60" t="s">
        <v>73</v>
      </c>
      <c r="F26" s="142">
        <v>157.3</v>
      </c>
    </row>
    <row r="27" spans="1:6" ht="12.75">
      <c r="A27" s="143">
        <f>A26+1</f>
        <v>20</v>
      </c>
      <c r="B27" s="56" t="s">
        <v>63</v>
      </c>
      <c r="C27" s="57">
        <v>1372</v>
      </c>
      <c r="D27" s="60" t="s">
        <v>74</v>
      </c>
      <c r="E27" s="60" t="s">
        <v>75</v>
      </c>
      <c r="F27" s="142">
        <v>3149.99</v>
      </c>
    </row>
    <row r="28" spans="1:6" ht="12.75">
      <c r="A28" s="143">
        <f aca="true" t="shared" si="1" ref="A28:A44">A27+1</f>
        <v>21</v>
      </c>
      <c r="B28" s="56" t="s">
        <v>63</v>
      </c>
      <c r="C28" s="57">
        <v>1375</v>
      </c>
      <c r="D28" s="60" t="s">
        <v>76</v>
      </c>
      <c r="E28" s="60" t="s">
        <v>77</v>
      </c>
      <c r="F28" s="142">
        <v>6837.27</v>
      </c>
    </row>
    <row r="29" spans="1:6" ht="12.75">
      <c r="A29" s="143">
        <f t="shared" si="1"/>
        <v>22</v>
      </c>
      <c r="B29" s="56" t="s">
        <v>63</v>
      </c>
      <c r="C29" s="57">
        <v>1359</v>
      </c>
      <c r="D29" s="60" t="s">
        <v>78</v>
      </c>
      <c r="E29" s="60" t="s">
        <v>79</v>
      </c>
      <c r="F29" s="142">
        <v>5679.9</v>
      </c>
    </row>
    <row r="30" spans="1:6" ht="12.75">
      <c r="A30" s="143">
        <f t="shared" si="1"/>
        <v>23</v>
      </c>
      <c r="B30" s="56" t="s">
        <v>63</v>
      </c>
      <c r="C30" s="57">
        <v>1373</v>
      </c>
      <c r="D30" s="60" t="s">
        <v>80</v>
      </c>
      <c r="E30" s="60" t="s">
        <v>81</v>
      </c>
      <c r="F30" s="142">
        <v>416.5</v>
      </c>
    </row>
    <row r="31" spans="1:6" ht="12.75">
      <c r="A31" s="143">
        <f t="shared" si="1"/>
        <v>24</v>
      </c>
      <c r="B31" s="56" t="s">
        <v>63</v>
      </c>
      <c r="C31" s="57">
        <v>1381</v>
      </c>
      <c r="D31" s="60" t="s">
        <v>82</v>
      </c>
      <c r="E31" s="60" t="s">
        <v>83</v>
      </c>
      <c r="F31" s="142">
        <v>152.32</v>
      </c>
    </row>
    <row r="32" spans="1:6" ht="12.75">
      <c r="A32" s="143">
        <f t="shared" si="1"/>
        <v>25</v>
      </c>
      <c r="B32" s="56" t="s">
        <v>63</v>
      </c>
      <c r="C32" s="57">
        <v>1380</v>
      </c>
      <c r="D32" s="60" t="s">
        <v>84</v>
      </c>
      <c r="E32" s="60" t="s">
        <v>85</v>
      </c>
      <c r="F32" s="142">
        <v>329.63</v>
      </c>
    </row>
    <row r="33" spans="1:6" ht="12.75">
      <c r="A33" s="143">
        <f t="shared" si="1"/>
        <v>26</v>
      </c>
      <c r="B33" s="56" t="s">
        <v>63</v>
      </c>
      <c r="C33" s="57">
        <v>1370</v>
      </c>
      <c r="D33" s="60" t="s">
        <v>84</v>
      </c>
      <c r="E33" s="60" t="s">
        <v>85</v>
      </c>
      <c r="F33" s="142">
        <v>1713.6</v>
      </c>
    </row>
    <row r="34" spans="1:6" ht="12.75">
      <c r="A34" s="143">
        <f t="shared" si="1"/>
        <v>27</v>
      </c>
      <c r="B34" s="56" t="s">
        <v>63</v>
      </c>
      <c r="C34" s="57">
        <v>1377</v>
      </c>
      <c r="D34" s="60" t="s">
        <v>68</v>
      </c>
      <c r="E34" s="60" t="s">
        <v>86</v>
      </c>
      <c r="F34" s="142">
        <v>5</v>
      </c>
    </row>
    <row r="35" spans="1:6" ht="12.75">
      <c r="A35" s="143">
        <f t="shared" si="1"/>
        <v>28</v>
      </c>
      <c r="B35" s="56" t="s">
        <v>87</v>
      </c>
      <c r="C35" s="57">
        <v>1386</v>
      </c>
      <c r="D35" s="60" t="s">
        <v>82</v>
      </c>
      <c r="E35" s="60" t="s">
        <v>83</v>
      </c>
      <c r="F35" s="142">
        <v>304.64</v>
      </c>
    </row>
    <row r="36" spans="1:6" ht="12.75">
      <c r="A36" s="143">
        <f t="shared" si="1"/>
        <v>29</v>
      </c>
      <c r="B36" s="56" t="s">
        <v>87</v>
      </c>
      <c r="C36" s="57">
        <v>1382</v>
      </c>
      <c r="D36" s="60" t="s">
        <v>62</v>
      </c>
      <c r="E36" s="60" t="s">
        <v>60</v>
      </c>
      <c r="F36" s="142">
        <v>6075.44</v>
      </c>
    </row>
    <row r="37" spans="1:6" ht="12.75">
      <c r="A37" s="143">
        <f t="shared" si="1"/>
        <v>30</v>
      </c>
      <c r="B37" s="56" t="s">
        <v>87</v>
      </c>
      <c r="C37" s="57">
        <v>1384</v>
      </c>
      <c r="D37" s="60" t="s">
        <v>59</v>
      </c>
      <c r="E37" s="60" t="s">
        <v>60</v>
      </c>
      <c r="F37" s="142">
        <v>5764.22</v>
      </c>
    </row>
    <row r="38" spans="1:6" ht="12.75">
      <c r="A38" s="143">
        <f t="shared" si="1"/>
        <v>31</v>
      </c>
      <c r="B38" s="56" t="s">
        <v>87</v>
      </c>
      <c r="C38" s="57">
        <v>1383</v>
      </c>
      <c r="D38" s="60" t="s">
        <v>88</v>
      </c>
      <c r="E38" s="60" t="s">
        <v>60</v>
      </c>
      <c r="F38" s="142">
        <v>2852.03</v>
      </c>
    </row>
    <row r="39" spans="1:6" ht="12.75">
      <c r="A39" s="143">
        <f t="shared" si="1"/>
        <v>32</v>
      </c>
      <c r="B39" s="56" t="s">
        <v>87</v>
      </c>
      <c r="C39" s="57">
        <v>1390</v>
      </c>
      <c r="D39" s="60" t="s">
        <v>89</v>
      </c>
      <c r="E39" s="60" t="s">
        <v>90</v>
      </c>
      <c r="F39" s="142">
        <v>5768.5</v>
      </c>
    </row>
    <row r="40" spans="1:6" ht="12.75">
      <c r="A40" s="143">
        <f t="shared" si="1"/>
        <v>33</v>
      </c>
      <c r="B40" s="56" t="s">
        <v>87</v>
      </c>
      <c r="C40" s="57">
        <v>1391</v>
      </c>
      <c r="D40" s="60" t="s">
        <v>71</v>
      </c>
      <c r="E40" s="60" t="s">
        <v>72</v>
      </c>
      <c r="F40" s="142">
        <v>493638.22</v>
      </c>
    </row>
    <row r="41" spans="1:6" ht="12.75">
      <c r="A41" s="143">
        <f t="shared" si="1"/>
        <v>34</v>
      </c>
      <c r="B41" s="56" t="s">
        <v>87</v>
      </c>
      <c r="C41" s="57">
        <v>1389</v>
      </c>
      <c r="D41" s="60" t="s">
        <v>91</v>
      </c>
      <c r="E41" s="60" t="s">
        <v>92</v>
      </c>
      <c r="F41" s="142">
        <v>30048.69</v>
      </c>
    </row>
    <row r="42" spans="1:6" ht="12.75">
      <c r="A42" s="143">
        <f t="shared" si="1"/>
        <v>35</v>
      </c>
      <c r="B42" s="56" t="s">
        <v>87</v>
      </c>
      <c r="C42" s="57">
        <v>1387</v>
      </c>
      <c r="D42" s="60" t="s">
        <v>93</v>
      </c>
      <c r="E42" s="60" t="s">
        <v>94</v>
      </c>
      <c r="F42" s="142">
        <v>6536.69</v>
      </c>
    </row>
    <row r="43" spans="1:6" ht="12.75">
      <c r="A43" s="143">
        <f t="shared" si="1"/>
        <v>36</v>
      </c>
      <c r="B43" s="56" t="s">
        <v>87</v>
      </c>
      <c r="C43" s="57">
        <v>1388</v>
      </c>
      <c r="D43" s="60" t="s">
        <v>95</v>
      </c>
      <c r="E43" s="60" t="s">
        <v>96</v>
      </c>
      <c r="F43" s="142">
        <v>2416.71</v>
      </c>
    </row>
    <row r="44" spans="1:6" ht="12.75">
      <c r="A44" s="143">
        <f t="shared" si="1"/>
        <v>37</v>
      </c>
      <c r="B44" s="56" t="s">
        <v>87</v>
      </c>
      <c r="C44" s="57">
        <v>1385</v>
      </c>
      <c r="D44" s="60" t="s">
        <v>82</v>
      </c>
      <c r="E44" s="60" t="s">
        <v>83</v>
      </c>
      <c r="F44" s="142">
        <v>1017.45</v>
      </c>
    </row>
    <row r="45" spans="1:6" ht="13.5" thickBot="1">
      <c r="A45" s="144"/>
      <c r="B45" s="145"/>
      <c r="C45" s="146"/>
      <c r="D45" s="147"/>
      <c r="E45" s="148" t="s">
        <v>7</v>
      </c>
      <c r="F45" s="149">
        <f>SUM(F8:F44)</f>
        <v>1322136.5899999996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6" customWidth="1"/>
    <col min="2" max="2" width="14.140625" style="16" customWidth="1"/>
    <col min="3" max="3" width="39.7109375" style="16" customWidth="1"/>
    <col min="4" max="4" width="29.281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15</v>
      </c>
      <c r="B1" s="15"/>
      <c r="C1" s="15"/>
      <c r="D1" s="15"/>
    </row>
    <row r="3" spans="1:5" ht="15.75" customHeight="1">
      <c r="A3" s="91" t="s">
        <v>16</v>
      </c>
      <c r="B3" s="91"/>
      <c r="C3" s="91"/>
      <c r="D3" s="91"/>
      <c r="E3" s="19"/>
    </row>
    <row r="4" spans="1:4" ht="19.5" customHeight="1">
      <c r="A4" s="23" t="s">
        <v>17</v>
      </c>
      <c r="B4" s="23"/>
      <c r="C4" s="23"/>
      <c r="D4" s="23"/>
    </row>
    <row r="5" spans="1:4" ht="12.75">
      <c r="A5" s="24"/>
      <c r="B5" s="92"/>
      <c r="C5" s="92"/>
      <c r="D5" s="92"/>
    </row>
    <row r="6" spans="1:4" ht="12.75">
      <c r="A6" s="24"/>
      <c r="B6" s="26" t="s">
        <v>34</v>
      </c>
      <c r="C6" s="132" t="str">
        <f>personal!G6</f>
        <v>19-23 februarie 2018</v>
      </c>
      <c r="D6" s="24"/>
    </row>
    <row r="7" ht="13.5" thickBot="1"/>
    <row r="8" spans="1:5" ht="12.75">
      <c r="A8" s="32" t="s">
        <v>18</v>
      </c>
      <c r="B8" s="33" t="s">
        <v>19</v>
      </c>
      <c r="C8" s="33" t="s">
        <v>20</v>
      </c>
      <c r="D8" s="33" t="s">
        <v>21</v>
      </c>
      <c r="E8" s="34" t="s">
        <v>22</v>
      </c>
    </row>
    <row r="9" spans="1:5" ht="26.25">
      <c r="A9" s="130" t="s">
        <v>183</v>
      </c>
      <c r="B9" s="127">
        <v>1398</v>
      </c>
      <c r="C9" s="128" t="s">
        <v>202</v>
      </c>
      <c r="D9" s="129" t="s">
        <v>201</v>
      </c>
      <c r="E9" s="131">
        <v>182000</v>
      </c>
    </row>
    <row r="10" spans="1:5" ht="12.75">
      <c r="A10" s="35"/>
      <c r="B10" s="31"/>
      <c r="C10" s="31"/>
      <c r="D10" s="31"/>
      <c r="E10" s="36"/>
    </row>
    <row r="11" spans="1:5" s="126" customFormat="1" ht="13.5" thickBot="1">
      <c r="A11" s="123" t="s">
        <v>23</v>
      </c>
      <c r="B11" s="124"/>
      <c r="C11" s="124"/>
      <c r="D11" s="124"/>
      <c r="E11" s="125">
        <f>SUM(E9:E10)</f>
        <v>182000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6" customWidth="1"/>
    <col min="2" max="2" width="17.421875" style="16" customWidth="1"/>
    <col min="3" max="3" width="42.57421875" style="16" customWidth="1"/>
    <col min="4" max="4" width="35.85156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15</v>
      </c>
      <c r="B1" s="15"/>
      <c r="C1" s="15"/>
      <c r="D1" s="15"/>
    </row>
    <row r="3" spans="1:4" ht="15.75" customHeight="1">
      <c r="A3" s="91" t="s">
        <v>24</v>
      </c>
      <c r="B3" s="91"/>
      <c r="C3" s="91"/>
      <c r="D3" s="17"/>
    </row>
    <row r="4" spans="1:10" ht="30" customHeight="1">
      <c r="A4" s="93" t="s">
        <v>33</v>
      </c>
      <c r="B4" s="93"/>
      <c r="C4" s="93"/>
      <c r="D4" s="93"/>
      <c r="E4" s="93"/>
      <c r="F4" s="18"/>
      <c r="G4" s="18"/>
      <c r="H4" s="18"/>
      <c r="I4" s="19"/>
      <c r="J4" s="19"/>
    </row>
    <row r="5" spans="1:10" ht="12.75">
      <c r="A5" s="20"/>
      <c r="B5" s="21"/>
      <c r="C5" s="21"/>
      <c r="D5" s="21"/>
      <c r="E5" s="18"/>
      <c r="F5" s="18"/>
      <c r="G5" s="18"/>
      <c r="H5" s="18"/>
      <c r="I5" s="19"/>
      <c r="J5" s="19"/>
    </row>
    <row r="6" spans="1:10" ht="12.75">
      <c r="A6" s="20"/>
      <c r="B6" s="26" t="s">
        <v>34</v>
      </c>
      <c r="C6" s="13" t="str">
        <f>personal!G6</f>
        <v>19-23 februarie 2018</v>
      </c>
      <c r="D6" s="21"/>
      <c r="E6" s="18"/>
      <c r="F6" s="18"/>
      <c r="G6" s="18"/>
      <c r="H6" s="18"/>
      <c r="I6" s="19"/>
      <c r="J6" s="19"/>
    </row>
    <row r="7" ht="13.5" thickBot="1"/>
    <row r="8" spans="1:5" ht="12.75">
      <c r="A8" s="32" t="s">
        <v>18</v>
      </c>
      <c r="B8" s="33" t="s">
        <v>19</v>
      </c>
      <c r="C8" s="33" t="s">
        <v>20</v>
      </c>
      <c r="D8" s="33" t="s">
        <v>25</v>
      </c>
      <c r="E8" s="34" t="s">
        <v>22</v>
      </c>
    </row>
    <row r="9" spans="1:5" s="22" customFormat="1" ht="26.25">
      <c r="A9" s="97">
        <v>43151</v>
      </c>
      <c r="B9" s="94" t="s">
        <v>136</v>
      </c>
      <c r="C9" s="95" t="s">
        <v>137</v>
      </c>
      <c r="D9" s="96" t="s">
        <v>138</v>
      </c>
      <c r="E9" s="98">
        <v>5784.36</v>
      </c>
    </row>
    <row r="10" spans="1:5" s="22" customFormat="1" ht="26.25">
      <c r="A10" s="97">
        <v>43152</v>
      </c>
      <c r="B10" s="94" t="s">
        <v>139</v>
      </c>
      <c r="C10" s="95" t="s">
        <v>140</v>
      </c>
      <c r="D10" s="96" t="s">
        <v>138</v>
      </c>
      <c r="E10" s="99">
        <v>32009.54</v>
      </c>
    </row>
    <row r="11" spans="1:5" s="22" customFormat="1" ht="12.75">
      <c r="A11" s="42"/>
      <c r="B11" s="40"/>
      <c r="C11" s="40"/>
      <c r="D11" s="41"/>
      <c r="E11" s="43"/>
    </row>
    <row r="12" spans="1:5" s="22" customFormat="1" ht="12.75">
      <c r="A12" s="42"/>
      <c r="B12" s="40"/>
      <c r="C12" s="41"/>
      <c r="D12" s="41"/>
      <c r="E12" s="43"/>
    </row>
    <row r="13" spans="1:5" s="22" customFormat="1" ht="12.75">
      <c r="A13" s="42"/>
      <c r="B13" s="40"/>
      <c r="C13" s="41"/>
      <c r="D13" s="41"/>
      <c r="E13" s="43"/>
    </row>
    <row r="14" spans="1:5" s="22" customFormat="1" ht="12.75">
      <c r="A14" s="42"/>
      <c r="B14" s="40"/>
      <c r="C14" s="41"/>
      <c r="D14" s="41"/>
      <c r="E14" s="43"/>
    </row>
    <row r="15" spans="1:5" s="22" customFormat="1" ht="12.75">
      <c r="A15" s="42"/>
      <c r="B15" s="40"/>
      <c r="C15" s="41"/>
      <c r="D15" s="41"/>
      <c r="E15" s="43"/>
    </row>
    <row r="16" spans="1:5" s="22" customFormat="1" ht="12.75">
      <c r="A16" s="42"/>
      <c r="B16" s="40"/>
      <c r="C16" s="41"/>
      <c r="D16" s="41"/>
      <c r="E16" s="43"/>
    </row>
    <row r="17" spans="1:5" s="22" customFormat="1" ht="12.75">
      <c r="A17" s="42"/>
      <c r="B17" s="40"/>
      <c r="C17" s="41"/>
      <c r="D17" s="41"/>
      <c r="E17" s="43"/>
    </row>
    <row r="18" spans="1:5" ht="13.5" thickBot="1">
      <c r="A18" s="37" t="s">
        <v>23</v>
      </c>
      <c r="B18" s="38"/>
      <c r="C18" s="38"/>
      <c r="D18" s="38"/>
      <c r="E18" s="39">
        <f>SUM(E9:E17)</f>
        <v>37793.9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4.421875" style="102" customWidth="1"/>
    <col min="2" max="2" width="11.57421875" style="102" customWidth="1"/>
    <col min="3" max="3" width="13.140625" style="102" customWidth="1"/>
    <col min="4" max="4" width="20.7109375" style="102" customWidth="1"/>
    <col min="5" max="5" width="63.8515625" style="111" customWidth="1"/>
    <col min="6" max="6" width="15.00390625" style="102" customWidth="1"/>
    <col min="7" max="16384" width="10.421875" style="102" customWidth="1"/>
  </cols>
  <sheetData>
    <row r="1" spans="1:6" ht="12.75">
      <c r="A1" s="6" t="s">
        <v>26</v>
      </c>
      <c r="B1" s="12"/>
      <c r="C1" s="7"/>
      <c r="D1" s="7"/>
      <c r="E1" s="107"/>
      <c r="F1" s="12"/>
    </row>
    <row r="2" spans="2:6" ht="12.75">
      <c r="B2" s="12"/>
      <c r="C2" s="12"/>
      <c r="D2" s="12"/>
      <c r="E2" s="107"/>
      <c r="F2" s="12"/>
    </row>
    <row r="3" spans="1:6" ht="12.75">
      <c r="A3" s="6" t="s">
        <v>27</v>
      </c>
      <c r="B3" s="7"/>
      <c r="C3" s="12"/>
      <c r="D3" s="7"/>
      <c r="E3" s="108"/>
      <c r="F3" s="12"/>
    </row>
    <row r="4" spans="1:6" ht="12.75">
      <c r="A4" s="6" t="s">
        <v>28</v>
      </c>
      <c r="B4" s="7"/>
      <c r="C4" s="12"/>
      <c r="D4" s="7"/>
      <c r="E4" s="107"/>
      <c r="F4" s="7"/>
    </row>
    <row r="5" spans="1:6" ht="12.75">
      <c r="A5" s="12"/>
      <c r="B5" s="7"/>
      <c r="C5" s="12"/>
      <c r="D5" s="12"/>
      <c r="E5" s="107"/>
      <c r="F5" s="12"/>
    </row>
    <row r="6" spans="1:6" ht="12.75">
      <c r="A6" s="12"/>
      <c r="B6" s="9"/>
      <c r="C6" s="26" t="s">
        <v>34</v>
      </c>
      <c r="D6" s="7" t="str">
        <f>personal!G6</f>
        <v>19-23 februarie 2018</v>
      </c>
      <c r="E6" s="107"/>
      <c r="F6" s="12"/>
    </row>
    <row r="7" spans="1:6" ht="13.5" thickBot="1">
      <c r="A7" s="12"/>
      <c r="B7" s="12"/>
      <c r="C7" s="12"/>
      <c r="D7" s="12"/>
      <c r="E7" s="107"/>
      <c r="F7" s="12"/>
    </row>
    <row r="8" spans="1:6" ht="52.5">
      <c r="A8" s="112" t="s">
        <v>200</v>
      </c>
      <c r="B8" s="45" t="s">
        <v>10</v>
      </c>
      <c r="C8" s="46" t="s">
        <v>11</v>
      </c>
      <c r="D8" s="45" t="s">
        <v>29</v>
      </c>
      <c r="E8" s="46" t="s">
        <v>30</v>
      </c>
      <c r="F8" s="47" t="s">
        <v>31</v>
      </c>
    </row>
    <row r="9" spans="1:6" ht="12.75">
      <c r="A9" s="113">
        <v>1</v>
      </c>
      <c r="B9" s="103">
        <v>43151</v>
      </c>
      <c r="C9" s="104">
        <v>25499</v>
      </c>
      <c r="D9" s="105" t="s">
        <v>40</v>
      </c>
      <c r="E9" s="109" t="s">
        <v>41</v>
      </c>
      <c r="F9" s="114">
        <v>800</v>
      </c>
    </row>
    <row r="10" spans="1:6" ht="12.75">
      <c r="A10" s="113">
        <v>2</v>
      </c>
      <c r="B10" s="103">
        <v>43151</v>
      </c>
      <c r="C10" s="104">
        <v>25481</v>
      </c>
      <c r="D10" s="105" t="s">
        <v>40</v>
      </c>
      <c r="E10" s="109" t="s">
        <v>42</v>
      </c>
      <c r="F10" s="114">
        <v>700</v>
      </c>
    </row>
    <row r="11" spans="1:6" ht="12.75">
      <c r="A11" s="113">
        <v>3</v>
      </c>
      <c r="B11" s="103">
        <v>43151</v>
      </c>
      <c r="C11" s="104">
        <v>25485</v>
      </c>
      <c r="D11" s="105" t="s">
        <v>40</v>
      </c>
      <c r="E11" s="109" t="s">
        <v>43</v>
      </c>
      <c r="F11" s="114">
        <v>1500</v>
      </c>
    </row>
    <row r="12" spans="1:6" ht="12.75">
      <c r="A12" s="113">
        <v>4</v>
      </c>
      <c r="B12" s="103">
        <v>43153</v>
      </c>
      <c r="C12" s="104">
        <v>25576</v>
      </c>
      <c r="D12" s="105" t="s">
        <v>40</v>
      </c>
      <c r="E12" s="109" t="s">
        <v>44</v>
      </c>
      <c r="F12" s="114">
        <v>1000</v>
      </c>
    </row>
    <row r="13" spans="1:256" ht="12.75">
      <c r="A13" s="113">
        <v>5</v>
      </c>
      <c r="B13" s="100" t="s">
        <v>50</v>
      </c>
      <c r="C13" s="101">
        <v>25491</v>
      </c>
      <c r="D13" s="106" t="s">
        <v>141</v>
      </c>
      <c r="E13" s="110" t="s">
        <v>142</v>
      </c>
      <c r="F13" s="115">
        <v>20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6" ht="12.75">
      <c r="A14" s="113">
        <v>6</v>
      </c>
      <c r="B14" s="100" t="s">
        <v>50</v>
      </c>
      <c r="C14" s="101">
        <v>25498</v>
      </c>
      <c r="D14" s="106" t="s">
        <v>141</v>
      </c>
      <c r="E14" s="110" t="s">
        <v>143</v>
      </c>
      <c r="F14" s="116">
        <v>100</v>
      </c>
    </row>
    <row r="15" spans="1:6" ht="12.75">
      <c r="A15" s="113">
        <v>7</v>
      </c>
      <c r="B15" s="100" t="s">
        <v>50</v>
      </c>
      <c r="C15" s="101">
        <v>25496</v>
      </c>
      <c r="D15" s="106" t="s">
        <v>141</v>
      </c>
      <c r="E15" s="110" t="s">
        <v>144</v>
      </c>
      <c r="F15" s="116">
        <v>200</v>
      </c>
    </row>
    <row r="16" spans="1:6" ht="12.75">
      <c r="A16" s="113">
        <v>8</v>
      </c>
      <c r="B16" s="100" t="s">
        <v>50</v>
      </c>
      <c r="C16" s="101">
        <v>25497</v>
      </c>
      <c r="D16" s="106" t="s">
        <v>141</v>
      </c>
      <c r="E16" s="110" t="s">
        <v>145</v>
      </c>
      <c r="F16" s="116">
        <v>150</v>
      </c>
    </row>
    <row r="17" spans="1:6" ht="12.75">
      <c r="A17" s="113">
        <v>9</v>
      </c>
      <c r="B17" s="100" t="s">
        <v>50</v>
      </c>
      <c r="C17" s="101">
        <v>25493</v>
      </c>
      <c r="D17" s="106" t="s">
        <v>141</v>
      </c>
      <c r="E17" s="110" t="s">
        <v>146</v>
      </c>
      <c r="F17" s="116">
        <v>150</v>
      </c>
    </row>
    <row r="18" spans="1:6" ht="12.75">
      <c r="A18" s="113">
        <v>10</v>
      </c>
      <c r="B18" s="100" t="s">
        <v>50</v>
      </c>
      <c r="C18" s="101">
        <v>25490</v>
      </c>
      <c r="D18" s="106" t="s">
        <v>141</v>
      </c>
      <c r="E18" s="110" t="s">
        <v>147</v>
      </c>
      <c r="F18" s="116">
        <v>150</v>
      </c>
    </row>
    <row r="19" spans="1:6" ht="12.75">
      <c r="A19" s="113">
        <v>11</v>
      </c>
      <c r="B19" s="100" t="s">
        <v>50</v>
      </c>
      <c r="C19" s="101">
        <v>25489</v>
      </c>
      <c r="D19" s="106" t="s">
        <v>141</v>
      </c>
      <c r="E19" s="110" t="s">
        <v>148</v>
      </c>
      <c r="F19" s="116">
        <v>100</v>
      </c>
    </row>
    <row r="20" spans="1:6" ht="12.75">
      <c r="A20" s="113">
        <v>12</v>
      </c>
      <c r="B20" s="100" t="s">
        <v>50</v>
      </c>
      <c r="C20" s="101">
        <v>25472</v>
      </c>
      <c r="D20" s="106" t="s">
        <v>35</v>
      </c>
      <c r="E20" s="110" t="s">
        <v>149</v>
      </c>
      <c r="F20" s="116">
        <v>150</v>
      </c>
    </row>
    <row r="21" spans="1:6" ht="12.75">
      <c r="A21" s="113">
        <v>13</v>
      </c>
      <c r="B21" s="100" t="s">
        <v>50</v>
      </c>
      <c r="C21" s="101">
        <v>25466</v>
      </c>
      <c r="D21" s="106" t="s">
        <v>37</v>
      </c>
      <c r="E21" s="110" t="s">
        <v>150</v>
      </c>
      <c r="F21" s="116">
        <v>2050</v>
      </c>
    </row>
    <row r="22" spans="1:6" ht="12.75">
      <c r="A22" s="113">
        <v>14</v>
      </c>
      <c r="B22" s="100" t="s">
        <v>50</v>
      </c>
      <c r="C22" s="101">
        <v>25465</v>
      </c>
      <c r="D22" s="106" t="s">
        <v>35</v>
      </c>
      <c r="E22" s="110" t="s">
        <v>151</v>
      </c>
      <c r="F22" s="116">
        <v>1000</v>
      </c>
    </row>
    <row r="23" spans="1:6" ht="12.75">
      <c r="A23" s="113">
        <v>15</v>
      </c>
      <c r="B23" s="100" t="s">
        <v>50</v>
      </c>
      <c r="C23" s="101">
        <v>25463</v>
      </c>
      <c r="D23" s="106" t="s">
        <v>37</v>
      </c>
      <c r="E23" s="110" t="s">
        <v>152</v>
      </c>
      <c r="F23" s="116">
        <v>11025</v>
      </c>
    </row>
    <row r="24" spans="1:6" ht="12.75">
      <c r="A24" s="113">
        <v>16</v>
      </c>
      <c r="B24" s="100" t="s">
        <v>50</v>
      </c>
      <c r="C24" s="101">
        <v>25500</v>
      </c>
      <c r="D24" s="106" t="s">
        <v>37</v>
      </c>
      <c r="E24" s="110" t="s">
        <v>153</v>
      </c>
      <c r="F24" s="116">
        <v>80.92</v>
      </c>
    </row>
    <row r="25" spans="1:6" ht="12.75">
      <c r="A25" s="113">
        <v>17</v>
      </c>
      <c r="B25" s="100" t="s">
        <v>50</v>
      </c>
      <c r="C25" s="101">
        <v>25507</v>
      </c>
      <c r="D25" s="106" t="s">
        <v>35</v>
      </c>
      <c r="E25" s="110" t="s">
        <v>154</v>
      </c>
      <c r="F25" s="116">
        <v>396.67</v>
      </c>
    </row>
    <row r="26" spans="1:6" ht="12.75">
      <c r="A26" s="113">
        <v>18</v>
      </c>
      <c r="B26" s="100" t="s">
        <v>50</v>
      </c>
      <c r="C26" s="101">
        <v>25475</v>
      </c>
      <c r="D26" s="106" t="s">
        <v>35</v>
      </c>
      <c r="E26" s="110" t="s">
        <v>149</v>
      </c>
      <c r="F26" s="116">
        <v>150</v>
      </c>
    </row>
    <row r="27" spans="1:6" ht="12.75">
      <c r="A27" s="113">
        <v>19</v>
      </c>
      <c r="B27" s="100" t="s">
        <v>50</v>
      </c>
      <c r="C27" s="101">
        <v>25470</v>
      </c>
      <c r="D27" s="106" t="s">
        <v>35</v>
      </c>
      <c r="E27" s="110" t="s">
        <v>149</v>
      </c>
      <c r="F27" s="116">
        <v>150</v>
      </c>
    </row>
    <row r="28" spans="1:6" ht="12.75">
      <c r="A28" s="113">
        <v>20</v>
      </c>
      <c r="B28" s="100" t="s">
        <v>50</v>
      </c>
      <c r="C28" s="101">
        <v>25474</v>
      </c>
      <c r="D28" s="106" t="s">
        <v>35</v>
      </c>
      <c r="E28" s="110" t="s">
        <v>149</v>
      </c>
      <c r="F28" s="116">
        <v>150</v>
      </c>
    </row>
    <row r="29" spans="1:6" ht="12.75">
      <c r="A29" s="113">
        <v>21</v>
      </c>
      <c r="B29" s="100" t="s">
        <v>50</v>
      </c>
      <c r="C29" s="101">
        <v>25473</v>
      </c>
      <c r="D29" s="106" t="s">
        <v>35</v>
      </c>
      <c r="E29" s="110" t="s">
        <v>149</v>
      </c>
      <c r="F29" s="116">
        <v>150</v>
      </c>
    </row>
    <row r="30" spans="1:6" ht="12.75">
      <c r="A30" s="113">
        <v>22</v>
      </c>
      <c r="B30" s="100" t="s">
        <v>50</v>
      </c>
      <c r="C30" s="101">
        <v>25512</v>
      </c>
      <c r="D30" s="106" t="s">
        <v>35</v>
      </c>
      <c r="E30" s="110" t="s">
        <v>155</v>
      </c>
      <c r="F30" s="116">
        <v>396.67</v>
      </c>
    </row>
    <row r="31" spans="1:6" ht="12.75">
      <c r="A31" s="113">
        <v>23</v>
      </c>
      <c r="B31" s="100" t="s">
        <v>50</v>
      </c>
      <c r="C31" s="101">
        <v>25511</v>
      </c>
      <c r="D31" s="106" t="s">
        <v>35</v>
      </c>
      <c r="E31" s="110" t="s">
        <v>154</v>
      </c>
      <c r="F31" s="116">
        <v>396.67</v>
      </c>
    </row>
    <row r="32" spans="1:6" ht="12.75">
      <c r="A32" s="113">
        <v>24</v>
      </c>
      <c r="B32" s="100" t="s">
        <v>50</v>
      </c>
      <c r="C32" s="101">
        <v>25510</v>
      </c>
      <c r="D32" s="106" t="s">
        <v>35</v>
      </c>
      <c r="E32" s="110" t="s">
        <v>154</v>
      </c>
      <c r="F32" s="116">
        <v>396.66</v>
      </c>
    </row>
    <row r="33" spans="1:6" ht="12.75">
      <c r="A33" s="113">
        <v>25</v>
      </c>
      <c r="B33" s="100" t="s">
        <v>50</v>
      </c>
      <c r="C33" s="101">
        <v>25530</v>
      </c>
      <c r="D33" s="106" t="s">
        <v>37</v>
      </c>
      <c r="E33" s="110" t="s">
        <v>156</v>
      </c>
      <c r="F33" s="116">
        <v>400</v>
      </c>
    </row>
    <row r="34" spans="1:6" ht="12.75">
      <c r="A34" s="113">
        <v>26</v>
      </c>
      <c r="B34" s="100" t="s">
        <v>50</v>
      </c>
      <c r="C34" s="101">
        <v>25487</v>
      </c>
      <c r="D34" s="106" t="s">
        <v>35</v>
      </c>
      <c r="E34" s="110" t="s">
        <v>157</v>
      </c>
      <c r="F34" s="116">
        <v>500</v>
      </c>
    </row>
    <row r="35" spans="1:6" ht="12.75">
      <c r="A35" s="113">
        <v>27</v>
      </c>
      <c r="B35" s="100" t="s">
        <v>50</v>
      </c>
      <c r="C35" s="101">
        <v>25528</v>
      </c>
      <c r="D35" s="106" t="s">
        <v>37</v>
      </c>
      <c r="E35" s="110" t="s">
        <v>158</v>
      </c>
      <c r="F35" s="116">
        <v>143.99</v>
      </c>
    </row>
    <row r="36" spans="1:6" ht="12.75">
      <c r="A36" s="113">
        <v>28</v>
      </c>
      <c r="B36" s="100" t="s">
        <v>50</v>
      </c>
      <c r="C36" s="101">
        <v>25526</v>
      </c>
      <c r="D36" s="106" t="s">
        <v>35</v>
      </c>
      <c r="E36" s="110" t="s">
        <v>159</v>
      </c>
      <c r="F36" s="116">
        <v>5700.28</v>
      </c>
    </row>
    <row r="37" spans="1:6" ht="12.75">
      <c r="A37" s="113">
        <v>29</v>
      </c>
      <c r="B37" s="100" t="s">
        <v>50</v>
      </c>
      <c r="C37" s="101">
        <v>1368</v>
      </c>
      <c r="D37" s="106" t="s">
        <v>37</v>
      </c>
      <c r="E37" s="110" t="s">
        <v>160</v>
      </c>
      <c r="F37" s="116">
        <v>40.76</v>
      </c>
    </row>
    <row r="38" spans="1:6" ht="12.75">
      <c r="A38" s="113">
        <v>30</v>
      </c>
      <c r="B38" s="100" t="s">
        <v>50</v>
      </c>
      <c r="C38" s="101">
        <v>25504</v>
      </c>
      <c r="D38" s="106" t="s">
        <v>37</v>
      </c>
      <c r="E38" s="110" t="s">
        <v>161</v>
      </c>
      <c r="F38" s="116">
        <v>350</v>
      </c>
    </row>
    <row r="39" spans="1:6" ht="12.75">
      <c r="A39" s="113">
        <v>31</v>
      </c>
      <c r="B39" s="100" t="s">
        <v>50</v>
      </c>
      <c r="C39" s="101">
        <v>25483</v>
      </c>
      <c r="D39" s="106" t="s">
        <v>37</v>
      </c>
      <c r="E39" s="110" t="s">
        <v>162</v>
      </c>
      <c r="F39" s="116">
        <v>50</v>
      </c>
    </row>
    <row r="40" spans="1:6" ht="12.75">
      <c r="A40" s="113">
        <v>32</v>
      </c>
      <c r="B40" s="100" t="s">
        <v>50</v>
      </c>
      <c r="C40" s="101">
        <v>25480</v>
      </c>
      <c r="D40" s="106" t="s">
        <v>35</v>
      </c>
      <c r="E40" s="110" t="s">
        <v>149</v>
      </c>
      <c r="F40" s="116">
        <v>150</v>
      </c>
    </row>
    <row r="41" spans="1:6" ht="12.75">
      <c r="A41" s="113">
        <v>33</v>
      </c>
      <c r="B41" s="100" t="s">
        <v>50</v>
      </c>
      <c r="C41" s="101">
        <v>25479</v>
      </c>
      <c r="D41" s="106" t="s">
        <v>35</v>
      </c>
      <c r="E41" s="110" t="s">
        <v>149</v>
      </c>
      <c r="F41" s="116">
        <v>150</v>
      </c>
    </row>
    <row r="42" spans="1:6" ht="12.75">
      <c r="A42" s="113">
        <v>34</v>
      </c>
      <c r="B42" s="100" t="s">
        <v>50</v>
      </c>
      <c r="C42" s="101">
        <v>25478</v>
      </c>
      <c r="D42" s="106" t="s">
        <v>35</v>
      </c>
      <c r="E42" s="110" t="s">
        <v>149</v>
      </c>
      <c r="F42" s="116">
        <v>150</v>
      </c>
    </row>
    <row r="43" spans="1:6" ht="12.75">
      <c r="A43" s="113">
        <v>35</v>
      </c>
      <c r="B43" s="100" t="s">
        <v>50</v>
      </c>
      <c r="C43" s="101">
        <v>25488</v>
      </c>
      <c r="D43" s="106" t="s">
        <v>37</v>
      </c>
      <c r="E43" s="110" t="s">
        <v>163</v>
      </c>
      <c r="F43" s="116">
        <v>4550</v>
      </c>
    </row>
    <row r="44" spans="1:6" ht="12.75">
      <c r="A44" s="113">
        <v>36</v>
      </c>
      <c r="B44" s="100" t="s">
        <v>50</v>
      </c>
      <c r="C44" s="101">
        <v>25486</v>
      </c>
      <c r="D44" s="106" t="s">
        <v>37</v>
      </c>
      <c r="E44" s="110" t="s">
        <v>164</v>
      </c>
      <c r="F44" s="116">
        <v>239.9</v>
      </c>
    </row>
    <row r="45" spans="1:6" ht="12.75">
      <c r="A45" s="113">
        <v>37</v>
      </c>
      <c r="B45" s="100" t="s">
        <v>50</v>
      </c>
      <c r="C45" s="101">
        <v>25484</v>
      </c>
      <c r="D45" s="106" t="s">
        <v>37</v>
      </c>
      <c r="E45" s="110" t="s">
        <v>165</v>
      </c>
      <c r="F45" s="116">
        <v>1235.8</v>
      </c>
    </row>
    <row r="46" spans="1:6" ht="12.75">
      <c r="A46" s="113">
        <v>38</v>
      </c>
      <c r="B46" s="100" t="s">
        <v>50</v>
      </c>
      <c r="C46" s="101">
        <v>25527</v>
      </c>
      <c r="D46" s="106" t="s">
        <v>37</v>
      </c>
      <c r="E46" s="110" t="s">
        <v>166</v>
      </c>
      <c r="F46" s="116">
        <v>9461.63</v>
      </c>
    </row>
    <row r="47" spans="1:6" ht="12.75">
      <c r="A47" s="113">
        <v>39</v>
      </c>
      <c r="B47" s="100" t="s">
        <v>50</v>
      </c>
      <c r="C47" s="101">
        <v>25513</v>
      </c>
      <c r="D47" s="106" t="s">
        <v>35</v>
      </c>
      <c r="E47" s="110" t="s">
        <v>154</v>
      </c>
      <c r="F47" s="116">
        <v>396.67</v>
      </c>
    </row>
    <row r="48" spans="1:6" ht="12.75">
      <c r="A48" s="113">
        <v>40</v>
      </c>
      <c r="B48" s="100" t="s">
        <v>50</v>
      </c>
      <c r="C48" s="101">
        <v>25503</v>
      </c>
      <c r="D48" s="106" t="s">
        <v>37</v>
      </c>
      <c r="E48" s="110" t="s">
        <v>167</v>
      </c>
      <c r="F48" s="116">
        <v>49</v>
      </c>
    </row>
    <row r="49" spans="1:6" ht="12.75">
      <c r="A49" s="113">
        <v>41</v>
      </c>
      <c r="B49" s="100" t="s">
        <v>50</v>
      </c>
      <c r="C49" s="101">
        <v>25502</v>
      </c>
      <c r="D49" s="106" t="s">
        <v>37</v>
      </c>
      <c r="E49" s="110" t="s">
        <v>168</v>
      </c>
      <c r="F49" s="116">
        <v>150</v>
      </c>
    </row>
    <row r="50" spans="1:6" ht="12.75">
      <c r="A50" s="113">
        <v>42</v>
      </c>
      <c r="B50" s="100" t="s">
        <v>50</v>
      </c>
      <c r="C50" s="101">
        <v>25501</v>
      </c>
      <c r="D50" s="106" t="s">
        <v>37</v>
      </c>
      <c r="E50" s="110" t="s">
        <v>169</v>
      </c>
      <c r="F50" s="116">
        <v>300</v>
      </c>
    </row>
    <row r="51" spans="1:6" ht="12.75">
      <c r="A51" s="113">
        <v>43</v>
      </c>
      <c r="B51" s="100" t="s">
        <v>50</v>
      </c>
      <c r="C51" s="101">
        <v>25509</v>
      </c>
      <c r="D51" s="106" t="s">
        <v>35</v>
      </c>
      <c r="E51" s="110" t="s">
        <v>154</v>
      </c>
      <c r="F51" s="116">
        <v>396.66</v>
      </c>
    </row>
    <row r="52" spans="1:6" ht="12.75">
      <c r="A52" s="113">
        <v>44</v>
      </c>
      <c r="B52" s="100" t="s">
        <v>50</v>
      </c>
      <c r="C52" s="101">
        <v>25529</v>
      </c>
      <c r="D52" s="106" t="s">
        <v>37</v>
      </c>
      <c r="E52" s="110" t="s">
        <v>170</v>
      </c>
      <c r="F52" s="116">
        <v>936.5</v>
      </c>
    </row>
    <row r="53" spans="1:6" ht="12.75">
      <c r="A53" s="113">
        <v>45</v>
      </c>
      <c r="B53" s="100" t="s">
        <v>50</v>
      </c>
      <c r="C53" s="101">
        <v>25469</v>
      </c>
      <c r="D53" s="106" t="s">
        <v>35</v>
      </c>
      <c r="E53" s="110" t="s">
        <v>149</v>
      </c>
      <c r="F53" s="116">
        <v>150</v>
      </c>
    </row>
    <row r="54" spans="1:6" ht="12.75">
      <c r="A54" s="113">
        <v>46</v>
      </c>
      <c r="B54" s="100" t="s">
        <v>50</v>
      </c>
      <c r="C54" s="101">
        <v>25468</v>
      </c>
      <c r="D54" s="106" t="s">
        <v>37</v>
      </c>
      <c r="E54" s="110" t="s">
        <v>171</v>
      </c>
      <c r="F54" s="116">
        <v>13776</v>
      </c>
    </row>
    <row r="55" spans="1:6" ht="12.75">
      <c r="A55" s="113">
        <v>47</v>
      </c>
      <c r="B55" s="100" t="s">
        <v>50</v>
      </c>
      <c r="C55" s="101">
        <v>25467</v>
      </c>
      <c r="D55" s="106" t="s">
        <v>35</v>
      </c>
      <c r="E55" s="110" t="s">
        <v>172</v>
      </c>
      <c r="F55" s="116">
        <v>350</v>
      </c>
    </row>
    <row r="56" spans="1:6" ht="12.75">
      <c r="A56" s="113">
        <v>48</v>
      </c>
      <c r="B56" s="100" t="s">
        <v>50</v>
      </c>
      <c r="C56" s="101">
        <v>25492</v>
      </c>
      <c r="D56" s="106" t="s">
        <v>141</v>
      </c>
      <c r="E56" s="110" t="s">
        <v>173</v>
      </c>
      <c r="F56" s="116">
        <v>100</v>
      </c>
    </row>
    <row r="57" spans="1:6" ht="12.75">
      <c r="A57" s="113">
        <v>49</v>
      </c>
      <c r="B57" s="100" t="s">
        <v>50</v>
      </c>
      <c r="C57" s="101">
        <v>25471</v>
      </c>
      <c r="D57" s="106" t="s">
        <v>35</v>
      </c>
      <c r="E57" s="110" t="s">
        <v>149</v>
      </c>
      <c r="F57" s="116">
        <v>150</v>
      </c>
    </row>
    <row r="58" spans="1:6" ht="12.75">
      <c r="A58" s="113">
        <v>50</v>
      </c>
      <c r="B58" s="100" t="s">
        <v>50</v>
      </c>
      <c r="C58" s="101">
        <v>25482</v>
      </c>
      <c r="D58" s="106" t="s">
        <v>37</v>
      </c>
      <c r="E58" s="110" t="s">
        <v>174</v>
      </c>
      <c r="F58" s="116">
        <v>500</v>
      </c>
    </row>
    <row r="59" spans="1:6" ht="12.75">
      <c r="A59" s="113">
        <v>51</v>
      </c>
      <c r="B59" s="100" t="s">
        <v>50</v>
      </c>
      <c r="C59" s="101">
        <v>25477</v>
      </c>
      <c r="D59" s="106" t="s">
        <v>35</v>
      </c>
      <c r="E59" s="110" t="s">
        <v>149</v>
      </c>
      <c r="F59" s="116">
        <v>150</v>
      </c>
    </row>
    <row r="60" spans="1:6" ht="12.75">
      <c r="A60" s="113">
        <v>52</v>
      </c>
      <c r="B60" s="100" t="s">
        <v>50</v>
      </c>
      <c r="C60" s="101">
        <v>25476</v>
      </c>
      <c r="D60" s="106" t="s">
        <v>35</v>
      </c>
      <c r="E60" s="110" t="s">
        <v>149</v>
      </c>
      <c r="F60" s="116">
        <v>150</v>
      </c>
    </row>
    <row r="61" spans="1:6" ht="12.75">
      <c r="A61" s="113">
        <v>53</v>
      </c>
      <c r="B61" s="100" t="s">
        <v>50</v>
      </c>
      <c r="C61" s="101">
        <v>25494</v>
      </c>
      <c r="D61" s="106" t="s">
        <v>141</v>
      </c>
      <c r="E61" s="110" t="s">
        <v>175</v>
      </c>
      <c r="F61" s="116">
        <v>100</v>
      </c>
    </row>
    <row r="62" spans="1:6" ht="12.75">
      <c r="A62" s="113">
        <v>54</v>
      </c>
      <c r="B62" s="100" t="s">
        <v>50</v>
      </c>
      <c r="C62" s="101">
        <v>25495</v>
      </c>
      <c r="D62" s="106" t="s">
        <v>141</v>
      </c>
      <c r="E62" s="110" t="s">
        <v>176</v>
      </c>
      <c r="F62" s="116">
        <v>100</v>
      </c>
    </row>
    <row r="63" spans="1:6" ht="12.75">
      <c r="A63" s="113">
        <v>55</v>
      </c>
      <c r="B63" s="100" t="s">
        <v>63</v>
      </c>
      <c r="C63" s="101">
        <v>25550</v>
      </c>
      <c r="D63" s="106" t="s">
        <v>35</v>
      </c>
      <c r="E63" s="110" t="s">
        <v>177</v>
      </c>
      <c r="F63" s="116">
        <v>500</v>
      </c>
    </row>
    <row r="64" spans="1:6" ht="12.75">
      <c r="A64" s="113">
        <v>56</v>
      </c>
      <c r="B64" s="100" t="s">
        <v>63</v>
      </c>
      <c r="C64" s="101">
        <v>25531</v>
      </c>
      <c r="D64" s="106" t="s">
        <v>37</v>
      </c>
      <c r="E64" s="110" t="s">
        <v>178</v>
      </c>
      <c r="F64" s="116">
        <v>1008.5</v>
      </c>
    </row>
    <row r="65" spans="1:6" ht="12.75">
      <c r="A65" s="113">
        <v>57</v>
      </c>
      <c r="B65" s="100" t="s">
        <v>63</v>
      </c>
      <c r="C65" s="101">
        <v>25532</v>
      </c>
      <c r="D65" s="106" t="s">
        <v>35</v>
      </c>
      <c r="E65" s="110" t="s">
        <v>179</v>
      </c>
      <c r="F65" s="116">
        <v>1000</v>
      </c>
    </row>
    <row r="66" spans="1:6" ht="12.75">
      <c r="A66" s="113">
        <v>58</v>
      </c>
      <c r="B66" s="100" t="s">
        <v>63</v>
      </c>
      <c r="C66" s="101">
        <v>25534</v>
      </c>
      <c r="D66" s="106" t="s">
        <v>37</v>
      </c>
      <c r="E66" s="110" t="s">
        <v>180</v>
      </c>
      <c r="F66" s="116">
        <v>10850</v>
      </c>
    </row>
    <row r="67" spans="1:6" ht="12.75">
      <c r="A67" s="113">
        <v>59</v>
      </c>
      <c r="B67" s="100" t="s">
        <v>63</v>
      </c>
      <c r="C67" s="101">
        <v>25533</v>
      </c>
      <c r="D67" s="106" t="s">
        <v>37</v>
      </c>
      <c r="E67" s="110" t="s">
        <v>181</v>
      </c>
      <c r="F67" s="116">
        <v>6008</v>
      </c>
    </row>
    <row r="68" spans="1:6" ht="12.75">
      <c r="A68" s="113">
        <v>60</v>
      </c>
      <c r="B68" s="100" t="s">
        <v>63</v>
      </c>
      <c r="C68" s="101">
        <v>25551</v>
      </c>
      <c r="D68" s="106" t="s">
        <v>37</v>
      </c>
      <c r="E68" s="110" t="s">
        <v>182</v>
      </c>
      <c r="F68" s="116">
        <v>550</v>
      </c>
    </row>
    <row r="69" spans="1:6" ht="12.75">
      <c r="A69" s="113">
        <v>61</v>
      </c>
      <c r="B69" s="100" t="s">
        <v>183</v>
      </c>
      <c r="C69" s="101">
        <v>25558</v>
      </c>
      <c r="D69" s="106" t="s">
        <v>141</v>
      </c>
      <c r="E69" s="110" t="s">
        <v>184</v>
      </c>
      <c r="F69" s="116">
        <v>100</v>
      </c>
    </row>
    <row r="70" spans="1:6" ht="12.75">
      <c r="A70" s="113">
        <v>62</v>
      </c>
      <c r="B70" s="100" t="s">
        <v>183</v>
      </c>
      <c r="C70" s="101">
        <v>25560</v>
      </c>
      <c r="D70" s="106" t="s">
        <v>141</v>
      </c>
      <c r="E70" s="110" t="s">
        <v>185</v>
      </c>
      <c r="F70" s="116">
        <v>100</v>
      </c>
    </row>
    <row r="71" spans="1:6" ht="12.75">
      <c r="A71" s="113">
        <v>63</v>
      </c>
      <c r="B71" s="100" t="s">
        <v>183</v>
      </c>
      <c r="C71" s="101">
        <v>25563</v>
      </c>
      <c r="D71" s="106" t="s">
        <v>141</v>
      </c>
      <c r="E71" s="110" t="s">
        <v>186</v>
      </c>
      <c r="F71" s="116">
        <v>100</v>
      </c>
    </row>
    <row r="72" spans="1:6" ht="12.75">
      <c r="A72" s="113">
        <v>64</v>
      </c>
      <c r="B72" s="100" t="s">
        <v>183</v>
      </c>
      <c r="C72" s="101">
        <v>25566</v>
      </c>
      <c r="D72" s="106" t="s">
        <v>141</v>
      </c>
      <c r="E72" s="110" t="s">
        <v>187</v>
      </c>
      <c r="F72" s="116">
        <v>150</v>
      </c>
    </row>
    <row r="73" spans="1:6" ht="12.75">
      <c r="A73" s="113">
        <v>65</v>
      </c>
      <c r="B73" s="100" t="s">
        <v>183</v>
      </c>
      <c r="C73" s="101">
        <v>25565</v>
      </c>
      <c r="D73" s="106" t="s">
        <v>141</v>
      </c>
      <c r="E73" s="110" t="s">
        <v>188</v>
      </c>
      <c r="F73" s="116">
        <v>100</v>
      </c>
    </row>
    <row r="74" spans="1:6" ht="12.75">
      <c r="A74" s="113">
        <v>66</v>
      </c>
      <c r="B74" s="100" t="s">
        <v>183</v>
      </c>
      <c r="C74" s="101">
        <v>25564</v>
      </c>
      <c r="D74" s="106" t="s">
        <v>141</v>
      </c>
      <c r="E74" s="110" t="s">
        <v>189</v>
      </c>
      <c r="F74" s="116">
        <v>100</v>
      </c>
    </row>
    <row r="75" spans="1:6" ht="12.75">
      <c r="A75" s="113">
        <v>67</v>
      </c>
      <c r="B75" s="100" t="s">
        <v>183</v>
      </c>
      <c r="C75" s="101">
        <v>25559</v>
      </c>
      <c r="D75" s="106" t="s">
        <v>141</v>
      </c>
      <c r="E75" s="110" t="s">
        <v>190</v>
      </c>
      <c r="F75" s="116">
        <v>100</v>
      </c>
    </row>
    <row r="76" spans="1:6" ht="12.75">
      <c r="A76" s="113">
        <v>68</v>
      </c>
      <c r="B76" s="100" t="s">
        <v>183</v>
      </c>
      <c r="C76" s="101">
        <v>25562</v>
      </c>
      <c r="D76" s="106" t="s">
        <v>141</v>
      </c>
      <c r="E76" s="110" t="s">
        <v>191</v>
      </c>
      <c r="F76" s="116">
        <v>100</v>
      </c>
    </row>
    <row r="77" spans="1:6" ht="12.75">
      <c r="A77" s="113">
        <v>69</v>
      </c>
      <c r="B77" s="100" t="s">
        <v>183</v>
      </c>
      <c r="C77" s="101">
        <v>25555</v>
      </c>
      <c r="D77" s="106" t="s">
        <v>141</v>
      </c>
      <c r="E77" s="110" t="s">
        <v>192</v>
      </c>
      <c r="F77" s="116">
        <v>10</v>
      </c>
    </row>
    <row r="78" spans="1:6" ht="12.75">
      <c r="A78" s="113">
        <v>70</v>
      </c>
      <c r="B78" s="100" t="s">
        <v>183</v>
      </c>
      <c r="C78" s="101">
        <v>25556</v>
      </c>
      <c r="D78" s="106" t="s">
        <v>141</v>
      </c>
      <c r="E78" s="110" t="s">
        <v>193</v>
      </c>
      <c r="F78" s="116">
        <v>100</v>
      </c>
    </row>
    <row r="79" spans="1:6" ht="12.75">
      <c r="A79" s="113">
        <v>71</v>
      </c>
      <c r="B79" s="100" t="s">
        <v>183</v>
      </c>
      <c r="C79" s="101">
        <v>25557</v>
      </c>
      <c r="D79" s="106" t="s">
        <v>141</v>
      </c>
      <c r="E79" s="110" t="s">
        <v>194</v>
      </c>
      <c r="F79" s="116">
        <v>200</v>
      </c>
    </row>
    <row r="80" spans="1:6" ht="12.75">
      <c r="A80" s="113">
        <v>72</v>
      </c>
      <c r="B80" s="100" t="s">
        <v>183</v>
      </c>
      <c r="C80" s="101">
        <v>25553</v>
      </c>
      <c r="D80" s="106" t="s">
        <v>141</v>
      </c>
      <c r="E80" s="110" t="s">
        <v>195</v>
      </c>
      <c r="F80" s="116">
        <v>150</v>
      </c>
    </row>
    <row r="81" spans="1:6" ht="12.75">
      <c r="A81" s="113">
        <v>73</v>
      </c>
      <c r="B81" s="100" t="s">
        <v>183</v>
      </c>
      <c r="C81" s="101">
        <v>25552</v>
      </c>
      <c r="D81" s="106" t="s">
        <v>141</v>
      </c>
      <c r="E81" s="110" t="s">
        <v>196</v>
      </c>
      <c r="F81" s="116">
        <v>120</v>
      </c>
    </row>
    <row r="82" spans="1:6" ht="12.75">
      <c r="A82" s="113">
        <v>74</v>
      </c>
      <c r="B82" s="100" t="s">
        <v>183</v>
      </c>
      <c r="C82" s="101">
        <v>25554</v>
      </c>
      <c r="D82" s="106" t="s">
        <v>141</v>
      </c>
      <c r="E82" s="110" t="s">
        <v>197</v>
      </c>
      <c r="F82" s="116">
        <v>10</v>
      </c>
    </row>
    <row r="83" spans="1:6" ht="12.75">
      <c r="A83" s="113">
        <v>75</v>
      </c>
      <c r="B83" s="100" t="s">
        <v>183</v>
      </c>
      <c r="C83" s="101">
        <v>25561</v>
      </c>
      <c r="D83" s="106" t="s">
        <v>141</v>
      </c>
      <c r="E83" s="110" t="s">
        <v>198</v>
      </c>
      <c r="F83" s="116">
        <v>50</v>
      </c>
    </row>
    <row r="84" spans="1:6" ht="12.75">
      <c r="A84" s="113">
        <v>76</v>
      </c>
      <c r="B84" s="100" t="s">
        <v>183</v>
      </c>
      <c r="C84" s="101">
        <v>25567</v>
      </c>
      <c r="D84" s="106" t="s">
        <v>141</v>
      </c>
      <c r="E84" s="110" t="s">
        <v>199</v>
      </c>
      <c r="F84" s="116">
        <v>400</v>
      </c>
    </row>
    <row r="85" spans="1:6" ht="12.75">
      <c r="A85" s="113"/>
      <c r="B85" s="100"/>
      <c r="C85" s="101"/>
      <c r="D85" s="106"/>
      <c r="E85" s="110"/>
      <c r="F85" s="116"/>
    </row>
    <row r="86" spans="1:6" s="6" customFormat="1" ht="13.5" thickBot="1">
      <c r="A86" s="117"/>
      <c r="B86" s="118"/>
      <c r="C86" s="119"/>
      <c r="D86" s="120"/>
      <c r="E86" s="121" t="s">
        <v>7</v>
      </c>
      <c r="F86" s="122">
        <f>SUM(F9:F84)</f>
        <v>84046.28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8" sqref="A8:F48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26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27</v>
      </c>
      <c r="B3" s="7"/>
      <c r="C3" s="5"/>
      <c r="D3" s="7"/>
      <c r="E3" s="8"/>
      <c r="F3" s="5"/>
    </row>
    <row r="4" spans="1:6" ht="12.75">
      <c r="A4" s="11" t="s">
        <v>32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6" t="s">
        <v>34</v>
      </c>
      <c r="D6" s="7" t="s">
        <v>203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44" t="s">
        <v>9</v>
      </c>
      <c r="B8" s="45" t="s">
        <v>10</v>
      </c>
      <c r="C8" s="46" t="s">
        <v>11</v>
      </c>
      <c r="D8" s="45" t="s">
        <v>29</v>
      </c>
      <c r="E8" s="45" t="s">
        <v>30</v>
      </c>
      <c r="F8" s="48" t="s">
        <v>31</v>
      </c>
    </row>
    <row r="9" spans="1:6" ht="13.5">
      <c r="A9" s="133">
        <v>1</v>
      </c>
      <c r="B9" s="50">
        <v>43151</v>
      </c>
      <c r="C9" s="49">
        <v>25519</v>
      </c>
      <c r="D9" s="49" t="s">
        <v>35</v>
      </c>
      <c r="E9" s="51" t="s">
        <v>36</v>
      </c>
      <c r="F9" s="134">
        <v>69913.5</v>
      </c>
    </row>
    <row r="10" spans="1:6" ht="13.5">
      <c r="A10" s="133">
        <v>2</v>
      </c>
      <c r="B10" s="50">
        <v>43151</v>
      </c>
      <c r="C10" s="49">
        <v>25515</v>
      </c>
      <c r="D10" s="49" t="s">
        <v>35</v>
      </c>
      <c r="E10" s="51" t="s">
        <v>36</v>
      </c>
      <c r="F10" s="134">
        <v>69913.5</v>
      </c>
    </row>
    <row r="11" spans="1:6" ht="13.5">
      <c r="A11" s="133">
        <v>3</v>
      </c>
      <c r="B11" s="50">
        <v>43151</v>
      </c>
      <c r="C11" s="49">
        <v>25521</v>
      </c>
      <c r="D11" s="49" t="s">
        <v>35</v>
      </c>
      <c r="E11" s="51" t="s">
        <v>36</v>
      </c>
      <c r="F11" s="134">
        <v>69913.5</v>
      </c>
    </row>
    <row r="12" spans="1:6" ht="13.5">
      <c r="A12" s="133">
        <v>4</v>
      </c>
      <c r="B12" s="50">
        <v>43151</v>
      </c>
      <c r="C12" s="49">
        <v>25520</v>
      </c>
      <c r="D12" s="49" t="s">
        <v>35</v>
      </c>
      <c r="E12" s="51" t="s">
        <v>36</v>
      </c>
      <c r="F12" s="134">
        <v>69913.5</v>
      </c>
    </row>
    <row r="13" spans="1:256" ht="13.5">
      <c r="A13" s="133">
        <v>5</v>
      </c>
      <c r="B13" s="50">
        <v>43151</v>
      </c>
      <c r="C13" s="49">
        <v>25522</v>
      </c>
      <c r="D13" s="49" t="s">
        <v>35</v>
      </c>
      <c r="E13" s="51" t="s">
        <v>36</v>
      </c>
      <c r="F13" s="134">
        <v>69913.5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3">
        <v>6</v>
      </c>
      <c r="B14" s="50">
        <v>43151</v>
      </c>
      <c r="C14" s="49">
        <v>25524</v>
      </c>
      <c r="D14" s="49" t="s">
        <v>35</v>
      </c>
      <c r="E14" s="51" t="s">
        <v>36</v>
      </c>
      <c r="F14" s="134">
        <v>69913.5</v>
      </c>
    </row>
    <row r="15" spans="1:6" ht="13.5">
      <c r="A15" s="133">
        <v>7</v>
      </c>
      <c r="B15" s="50">
        <v>43151</v>
      </c>
      <c r="C15" s="49">
        <v>25514</v>
      </c>
      <c r="D15" s="49" t="s">
        <v>35</v>
      </c>
      <c r="E15" s="51" t="s">
        <v>36</v>
      </c>
      <c r="F15" s="134">
        <v>23304.5</v>
      </c>
    </row>
    <row r="16" spans="1:6" ht="13.5">
      <c r="A16" s="133">
        <v>8</v>
      </c>
      <c r="B16" s="50">
        <v>43151</v>
      </c>
      <c r="C16" s="49">
        <v>25508</v>
      </c>
      <c r="D16" s="49" t="s">
        <v>35</v>
      </c>
      <c r="E16" s="51" t="s">
        <v>36</v>
      </c>
      <c r="F16" s="134">
        <v>23304.5</v>
      </c>
    </row>
    <row r="17" spans="1:6" ht="13.5">
      <c r="A17" s="133">
        <v>9</v>
      </c>
      <c r="B17" s="50">
        <v>43151</v>
      </c>
      <c r="C17" s="49">
        <v>25506</v>
      </c>
      <c r="D17" s="49" t="s">
        <v>35</v>
      </c>
      <c r="E17" s="51" t="s">
        <v>36</v>
      </c>
      <c r="F17" s="134">
        <v>23304.5</v>
      </c>
    </row>
    <row r="18" spans="1:6" ht="13.5">
      <c r="A18" s="133">
        <v>10</v>
      </c>
      <c r="B18" s="50">
        <v>43151</v>
      </c>
      <c r="C18" s="49">
        <v>25518</v>
      </c>
      <c r="D18" s="49" t="s">
        <v>35</v>
      </c>
      <c r="E18" s="51" t="s">
        <v>36</v>
      </c>
      <c r="F18" s="134">
        <v>23304.5</v>
      </c>
    </row>
    <row r="19" spans="1:6" ht="13.5">
      <c r="A19" s="133">
        <v>11</v>
      </c>
      <c r="B19" s="50">
        <v>43151</v>
      </c>
      <c r="C19" s="49">
        <v>25517</v>
      </c>
      <c r="D19" s="49" t="s">
        <v>35</v>
      </c>
      <c r="E19" s="51" t="s">
        <v>36</v>
      </c>
      <c r="F19" s="134">
        <v>23304.5</v>
      </c>
    </row>
    <row r="20" spans="1:6" ht="13.5">
      <c r="A20" s="133">
        <v>12</v>
      </c>
      <c r="B20" s="50">
        <v>43151</v>
      </c>
      <c r="C20" s="49">
        <v>25516</v>
      </c>
      <c r="D20" s="49" t="s">
        <v>35</v>
      </c>
      <c r="E20" s="51" t="s">
        <v>36</v>
      </c>
      <c r="F20" s="134">
        <v>23304.5</v>
      </c>
    </row>
    <row r="21" spans="1:6" ht="13.5">
      <c r="A21" s="133">
        <v>13</v>
      </c>
      <c r="B21" s="50">
        <v>43151</v>
      </c>
      <c r="C21" s="49">
        <v>25523</v>
      </c>
      <c r="D21" s="49" t="s">
        <v>35</v>
      </c>
      <c r="E21" s="51" t="s">
        <v>36</v>
      </c>
      <c r="F21" s="134">
        <v>69913.5</v>
      </c>
    </row>
    <row r="22" spans="1:6" ht="13.5">
      <c r="A22" s="133">
        <v>14</v>
      </c>
      <c r="B22" s="50">
        <v>43151</v>
      </c>
      <c r="C22" s="49">
        <v>25505</v>
      </c>
      <c r="D22" s="49" t="s">
        <v>35</v>
      </c>
      <c r="E22" s="51" t="s">
        <v>36</v>
      </c>
      <c r="F22" s="134">
        <v>23304.5</v>
      </c>
    </row>
    <row r="23" spans="1:6" ht="13.5">
      <c r="A23" s="133">
        <v>15</v>
      </c>
      <c r="B23" s="50">
        <v>43151</v>
      </c>
      <c r="C23" s="49">
        <v>25525</v>
      </c>
      <c r="D23" s="49" t="s">
        <v>35</v>
      </c>
      <c r="E23" s="51" t="s">
        <v>36</v>
      </c>
      <c r="F23" s="134">
        <v>16779.24</v>
      </c>
    </row>
    <row r="24" spans="1:6" ht="13.5">
      <c r="A24" s="133">
        <v>16</v>
      </c>
      <c r="B24" s="50">
        <v>43152</v>
      </c>
      <c r="C24" s="49">
        <v>25546</v>
      </c>
      <c r="D24" s="49" t="s">
        <v>35</v>
      </c>
      <c r="E24" s="51" t="s">
        <v>36</v>
      </c>
      <c r="F24" s="134">
        <v>23311.5</v>
      </c>
    </row>
    <row r="25" spans="1:6" ht="13.5">
      <c r="A25" s="133">
        <v>17</v>
      </c>
      <c r="B25" s="50">
        <v>43152</v>
      </c>
      <c r="C25" s="49">
        <v>25543</v>
      </c>
      <c r="D25" s="49" t="s">
        <v>35</v>
      </c>
      <c r="E25" s="51" t="s">
        <v>36</v>
      </c>
      <c r="F25" s="134">
        <v>13986.9</v>
      </c>
    </row>
    <row r="26" spans="1:6" ht="13.5">
      <c r="A26" s="133">
        <v>18</v>
      </c>
      <c r="B26" s="50">
        <v>43152</v>
      </c>
      <c r="C26" s="49">
        <v>25545</v>
      </c>
      <c r="D26" s="49" t="s">
        <v>35</v>
      </c>
      <c r="E26" s="51" t="s">
        <v>36</v>
      </c>
      <c r="F26" s="134">
        <v>13986.9</v>
      </c>
    </row>
    <row r="27" spans="1:6" ht="13.5">
      <c r="A27" s="133">
        <v>19</v>
      </c>
      <c r="B27" s="50">
        <v>43152</v>
      </c>
      <c r="C27" s="49">
        <v>25548</v>
      </c>
      <c r="D27" s="49" t="s">
        <v>35</v>
      </c>
      <c r="E27" s="51" t="s">
        <v>36</v>
      </c>
      <c r="F27" s="134">
        <v>23311.5</v>
      </c>
    </row>
    <row r="28" spans="1:6" ht="13.5">
      <c r="A28" s="133">
        <v>20</v>
      </c>
      <c r="B28" s="50">
        <v>43152</v>
      </c>
      <c r="C28" s="49">
        <v>25544</v>
      </c>
      <c r="D28" s="49" t="s">
        <v>37</v>
      </c>
      <c r="E28" s="51" t="s">
        <v>36</v>
      </c>
      <c r="F28" s="134">
        <v>13986.9</v>
      </c>
    </row>
    <row r="29" spans="1:6" ht="13.5">
      <c r="A29" s="133">
        <v>21</v>
      </c>
      <c r="B29" s="50">
        <v>43152</v>
      </c>
      <c r="C29" s="49">
        <v>25542</v>
      </c>
      <c r="D29" s="49" t="s">
        <v>35</v>
      </c>
      <c r="E29" s="51" t="s">
        <v>36</v>
      </c>
      <c r="F29" s="134">
        <v>13986.9</v>
      </c>
    </row>
    <row r="30" spans="1:6" ht="13.5">
      <c r="A30" s="133">
        <v>22</v>
      </c>
      <c r="B30" s="50">
        <v>43152</v>
      </c>
      <c r="C30" s="49">
        <v>25538</v>
      </c>
      <c r="D30" s="49" t="s">
        <v>35</v>
      </c>
      <c r="E30" s="51" t="s">
        <v>36</v>
      </c>
      <c r="F30" s="134">
        <v>23311.5</v>
      </c>
    </row>
    <row r="31" spans="1:6" ht="13.5">
      <c r="A31" s="133">
        <v>23</v>
      </c>
      <c r="B31" s="50">
        <v>43152</v>
      </c>
      <c r="C31" s="49">
        <v>25539</v>
      </c>
      <c r="D31" s="49" t="s">
        <v>35</v>
      </c>
      <c r="E31" s="51" t="s">
        <v>36</v>
      </c>
      <c r="F31" s="134">
        <v>23311.5</v>
      </c>
    </row>
    <row r="32" spans="1:6" ht="13.5">
      <c r="A32" s="133">
        <v>24</v>
      </c>
      <c r="B32" s="50">
        <v>43152</v>
      </c>
      <c r="C32" s="49">
        <v>25549</v>
      </c>
      <c r="D32" s="49" t="s">
        <v>35</v>
      </c>
      <c r="E32" s="51" t="s">
        <v>36</v>
      </c>
      <c r="F32" s="134">
        <v>13986.9</v>
      </c>
    </row>
    <row r="33" spans="1:6" ht="13.5">
      <c r="A33" s="133">
        <v>25</v>
      </c>
      <c r="B33" s="50">
        <v>43152</v>
      </c>
      <c r="C33" s="49">
        <v>25535</v>
      </c>
      <c r="D33" s="49" t="s">
        <v>35</v>
      </c>
      <c r="E33" s="51" t="s">
        <v>36</v>
      </c>
      <c r="F33" s="134">
        <v>4662.3</v>
      </c>
    </row>
    <row r="34" spans="1:6" ht="13.5">
      <c r="A34" s="133">
        <v>26</v>
      </c>
      <c r="B34" s="50">
        <v>43152</v>
      </c>
      <c r="C34" s="49">
        <v>25536</v>
      </c>
      <c r="D34" s="49" t="s">
        <v>35</v>
      </c>
      <c r="E34" s="51" t="s">
        <v>36</v>
      </c>
      <c r="F34" s="134">
        <v>23311.5</v>
      </c>
    </row>
    <row r="35" spans="1:6" ht="13.5">
      <c r="A35" s="133">
        <v>27</v>
      </c>
      <c r="B35" s="50">
        <v>43152</v>
      </c>
      <c r="C35" s="49">
        <v>25537</v>
      </c>
      <c r="D35" s="49" t="s">
        <v>35</v>
      </c>
      <c r="E35" s="51" t="s">
        <v>36</v>
      </c>
      <c r="F35" s="134">
        <v>13986.9</v>
      </c>
    </row>
    <row r="36" spans="1:6" ht="13.5">
      <c r="A36" s="133">
        <v>28</v>
      </c>
      <c r="B36" s="50">
        <v>43152</v>
      </c>
      <c r="C36" s="49">
        <v>25540</v>
      </c>
      <c r="D36" s="49" t="s">
        <v>35</v>
      </c>
      <c r="E36" s="51" t="s">
        <v>36</v>
      </c>
      <c r="F36" s="134">
        <v>23311.5</v>
      </c>
    </row>
    <row r="37" spans="1:6" ht="13.5">
      <c r="A37" s="133">
        <v>29</v>
      </c>
      <c r="B37" s="50">
        <v>43152</v>
      </c>
      <c r="C37" s="49">
        <v>25547</v>
      </c>
      <c r="D37" s="49" t="s">
        <v>37</v>
      </c>
      <c r="E37" s="51" t="s">
        <v>36</v>
      </c>
      <c r="F37" s="134">
        <v>23311.5</v>
      </c>
    </row>
    <row r="38" spans="1:6" ht="13.5">
      <c r="A38" s="133">
        <v>30</v>
      </c>
      <c r="B38" s="50">
        <v>43152</v>
      </c>
      <c r="C38" s="49">
        <v>25541</v>
      </c>
      <c r="D38" s="49" t="s">
        <v>37</v>
      </c>
      <c r="E38" s="51" t="s">
        <v>36</v>
      </c>
      <c r="F38" s="134">
        <v>23311.5</v>
      </c>
    </row>
    <row r="39" spans="1:6" ht="13.5">
      <c r="A39" s="133">
        <v>31</v>
      </c>
      <c r="B39" s="50">
        <v>43153</v>
      </c>
      <c r="C39" s="49">
        <v>25368</v>
      </c>
      <c r="D39" s="49" t="s">
        <v>35</v>
      </c>
      <c r="E39" s="51" t="s">
        <v>36</v>
      </c>
      <c r="F39" s="134">
        <v>13981.8</v>
      </c>
    </row>
    <row r="40" spans="1:6" ht="13.5">
      <c r="A40" s="133">
        <v>32</v>
      </c>
      <c r="B40" s="50">
        <v>43153</v>
      </c>
      <c r="C40" s="49">
        <v>25572</v>
      </c>
      <c r="D40" s="49" t="s">
        <v>35</v>
      </c>
      <c r="E40" s="51" t="s">
        <v>36</v>
      </c>
      <c r="F40" s="134">
        <v>23303</v>
      </c>
    </row>
    <row r="41" spans="1:6" ht="13.5">
      <c r="A41" s="133">
        <v>33</v>
      </c>
      <c r="B41" s="50">
        <v>43153</v>
      </c>
      <c r="C41" s="49">
        <v>25571</v>
      </c>
      <c r="D41" s="49" t="s">
        <v>35</v>
      </c>
      <c r="E41" s="51" t="s">
        <v>36</v>
      </c>
      <c r="F41" s="134">
        <v>13981.8</v>
      </c>
    </row>
    <row r="42" spans="1:6" ht="13.5">
      <c r="A42" s="133">
        <v>34</v>
      </c>
      <c r="B42" s="50">
        <v>43153</v>
      </c>
      <c r="C42" s="49">
        <v>25573</v>
      </c>
      <c r="D42" s="49" t="s">
        <v>35</v>
      </c>
      <c r="E42" s="51" t="s">
        <v>36</v>
      </c>
      <c r="F42" s="134">
        <v>13981.8</v>
      </c>
    </row>
    <row r="43" spans="1:6" ht="13.5">
      <c r="A43" s="133">
        <v>35</v>
      </c>
      <c r="B43" s="50">
        <v>43153</v>
      </c>
      <c r="C43" s="49">
        <v>25570</v>
      </c>
      <c r="D43" s="49" t="s">
        <v>35</v>
      </c>
      <c r="E43" s="51" t="s">
        <v>36</v>
      </c>
      <c r="F43" s="134">
        <v>23303</v>
      </c>
    </row>
    <row r="44" spans="1:6" ht="13.5">
      <c r="A44" s="133">
        <v>36</v>
      </c>
      <c r="B44" s="50">
        <v>43153</v>
      </c>
      <c r="C44" s="49">
        <v>25574</v>
      </c>
      <c r="D44" s="49" t="s">
        <v>35</v>
      </c>
      <c r="E44" s="51" t="s">
        <v>36</v>
      </c>
      <c r="F44" s="134">
        <v>13981</v>
      </c>
    </row>
    <row r="45" spans="1:6" ht="13.5">
      <c r="A45" s="133">
        <v>37</v>
      </c>
      <c r="B45" s="50">
        <v>43153</v>
      </c>
      <c r="C45" s="49">
        <v>25569</v>
      </c>
      <c r="D45" s="49" t="s">
        <v>35</v>
      </c>
      <c r="E45" s="51" t="s">
        <v>36</v>
      </c>
      <c r="F45" s="134">
        <v>4660.6</v>
      </c>
    </row>
    <row r="46" spans="1:6" ht="13.5">
      <c r="A46" s="133">
        <v>38</v>
      </c>
      <c r="B46" s="50">
        <v>43153</v>
      </c>
      <c r="C46" s="49">
        <v>25575</v>
      </c>
      <c r="D46" s="49" t="s">
        <v>35</v>
      </c>
      <c r="E46" s="51" t="s">
        <v>36</v>
      </c>
      <c r="F46" s="134">
        <v>13981.8</v>
      </c>
    </row>
    <row r="47" spans="1:6" ht="13.5">
      <c r="A47" s="133">
        <v>39</v>
      </c>
      <c r="B47" s="50">
        <v>43154</v>
      </c>
      <c r="C47" s="49">
        <v>1397</v>
      </c>
      <c r="D47" s="49" t="s">
        <v>38</v>
      </c>
      <c r="E47" s="51" t="s">
        <v>39</v>
      </c>
      <c r="F47" s="134">
        <v>30</v>
      </c>
    </row>
    <row r="48" spans="1:6" ht="14.25" thickBot="1">
      <c r="A48" s="135" t="s">
        <v>7</v>
      </c>
      <c r="B48" s="136"/>
      <c r="C48" s="136"/>
      <c r="D48" s="136"/>
      <c r="E48" s="137"/>
      <c r="F48" s="138">
        <f>SUM(F9:F47)</f>
        <v>1065585.7400000005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2018-02-27T09:03:06Z</cp:lastPrinted>
  <dcterms:created xsi:type="dcterms:W3CDTF">2016-01-19T13:06:09Z</dcterms:created>
  <dcterms:modified xsi:type="dcterms:W3CDTF">2018-02-27T09:03:12Z</dcterms:modified>
  <cp:category/>
  <cp:version/>
  <cp:contentType/>
  <cp:contentStatus/>
</cp:coreProperties>
</file>