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853" activeTab="1"/>
  </bookViews>
  <sheets>
    <sheet name="materiale" sheetId="1" r:id="rId1"/>
    <sheet name="proiecte 56" sheetId="2" r:id="rId2"/>
    <sheet name="proiecte 58" sheetId="3" r:id="rId3"/>
    <sheet name="juridice" sheetId="4" r:id="rId4"/>
    <sheet name="despagubiri" sheetId="5" r:id="rId5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<sst xmlns="http://schemas.openxmlformats.org/spreadsheetml/2006/main" count="132" uniqueCount="77">
  <si>
    <t>MINISTERUL  FINANTELOR  PUBLICE</t>
  </si>
  <si>
    <t>TOTAL</t>
  </si>
  <si>
    <t>CAP 51 01 "AUTORITATI PUBLICE SI ACTIUNI EXTERNE" TITL. 20 "BUNURI SI SERVICII"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</si>
  <si>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</si>
  <si>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</si>
  <si>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</si>
  <si>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</si>
  <si>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</si>
  <si>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</si>
  <si>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>MINISTERUL FINANŢELOR PUBLICE</t>
  </si>
  <si>
    <t>Data</t>
  </si>
  <si>
    <t>Document</t>
  </si>
  <si>
    <t>Explicaţii</t>
  </si>
  <si>
    <t>Suma (lei)</t>
  </si>
  <si>
    <t>TOTAL TITLU</t>
  </si>
  <si>
    <t>CAPITOLUL  51.01 "AUTORITĂŢI PUBLICE ŞI ACŢIUNI EXTERNE</t>
  </si>
  <si>
    <t>TITLUL 56 "PROIECTE CU FINANŢARE DIN FONDURI EXTERNE NERAMBURSABILE (FEN) POSTADERARE"</t>
  </si>
  <si>
    <t>Furnizor/Beneficiar suma</t>
  </si>
  <si>
    <t>MINISTERUL FINANTELOR PUBLICE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</si>
  <si>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</si>
  <si>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</si>
  <si>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</si>
  <si>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</si>
  <si>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</si>
  <si>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perioada:</t>
  </si>
  <si>
    <t>18,09,2017</t>
  </si>
  <si>
    <t>bs</t>
  </si>
  <si>
    <t>tva bloomberg</t>
  </si>
  <si>
    <t>depozitarul central</t>
  </si>
  <si>
    <t>servicii alocare cod isin</t>
  </si>
  <si>
    <t>20,09,2017</t>
  </si>
  <si>
    <t>mfp</t>
  </si>
  <si>
    <t>alimentare bloomberg</t>
  </si>
  <si>
    <t>19,09,2017</t>
  </si>
  <si>
    <t>eximtur</t>
  </si>
  <si>
    <t>bilet avion</t>
  </si>
  <si>
    <t>21,09,2017</t>
  </si>
  <si>
    <t>rompaper</t>
  </si>
  <si>
    <t>materiale curatenie</t>
  </si>
  <si>
    <t>posta romana</t>
  </si>
  <si>
    <t>trimiteri postale</t>
  </si>
  <si>
    <t>optima grup</t>
  </si>
  <si>
    <t>service asistenta tehnica</t>
  </si>
  <si>
    <t>la fantana</t>
  </si>
  <si>
    <t>materiale protocol</t>
  </si>
  <si>
    <t>22,09,2017</t>
  </si>
  <si>
    <t>monitorul oficial</t>
  </si>
  <si>
    <t>abonament lex expert</t>
  </si>
  <si>
    <t>total</t>
  </si>
  <si>
    <t>PERSOANA JURIDICA</t>
  </si>
  <si>
    <t>onorariu curator dosar D 2677/93/2013/A1</t>
  </si>
  <si>
    <t>C.604020/15 615200/17 ARB/15/31 fact 7140/2017</t>
  </si>
  <si>
    <t>C.614864/17 F. 2238/2017 BELGIA ARB/05/20</t>
  </si>
  <si>
    <t>c. 595904/15 614897/17 FINCOGERO M. BRIT f. 7056/17</t>
  </si>
  <si>
    <t>PERSOANA FIZICA</t>
  </si>
  <si>
    <t>cheltuieli judiciare conf HOT CEDO</t>
  </si>
  <si>
    <t>C.604020/15 615200/17 ARB/15/31 fact 6816/2017</t>
  </si>
  <si>
    <t>BUGET DE STAT</t>
  </si>
  <si>
    <t>TVA LALIVE ARB/14/29 FACT. 1701382/1701393/08.17</t>
  </si>
  <si>
    <t>alimentare fact 1701382/1701393/2017 LALIVE ARB/14/29</t>
  </si>
  <si>
    <t>cheltuieli executare dosar D 13437/231/2013 DE 571/2015</t>
  </si>
  <si>
    <t>TITLUL 59 "ALTE CHELTUIELI"</t>
  </si>
  <si>
    <t>despagubire CEDO</t>
  </si>
  <si>
    <t>CEC 74</t>
  </si>
  <si>
    <t>ALIMENTARE CONT DEPLASARE INTERNA - PROIECT SEE UCAAPI  1580 - 56.27.02</t>
  </si>
  <si>
    <t xml:space="preserve">MFP </t>
  </si>
  <si>
    <t>OP 6688</t>
  </si>
  <si>
    <t>ALIMENTARE CONT DEPLASARE EXTERNA - PROIECT SEE UCAAPI  1580 - 56.27.02</t>
  </si>
  <si>
    <t>TITLUL 58 "PROIECTE CU FINANŢARE DIN FEEN POSTADERAREAFERENTE CADRULUI FINANCIAR 2014 - 2020</t>
  </si>
  <si>
    <t>OP 6695</t>
  </si>
  <si>
    <t>ALIMENTARE CONT DEPLASARE EXTERNA - PROIECT ACP 2 - 58.14.02</t>
  </si>
  <si>
    <t>MFP</t>
  </si>
  <si>
    <t>OP 6694</t>
  </si>
  <si>
    <t>ALIMENTARE CONT DEPLASARE EXTERNA - PROIECT ACP 2 - 58.14.01</t>
  </si>
  <si>
    <t>OP 6696</t>
  </si>
  <si>
    <t>ALIMENTARE CONT DEPLASARE EXTERNA - PROIECT ACP 2 - 58.14.03</t>
  </si>
  <si>
    <t xml:space="preserve"> 18-22.09.2017</t>
  </si>
</sst>
</file>

<file path=xl/styles.xml><?xml version="1.0" encoding="utf-8"?>
<styleSheet xmlns="http://schemas.openxmlformats.org/spreadsheetml/2006/main">
  <numFmts count="1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dd&quot;.&quot;mm&quot;.&quot;yyyy"/>
    <numFmt numFmtId="168" formatCode="d&quot;.&quot;m&quot;.&quot;yy"/>
  </numFmts>
  <fonts count="3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Liberation Sans"/>
      <family val="2"/>
    </font>
    <font>
      <sz val="11"/>
      <color indexed="8"/>
      <name val="Liberation Sans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rgb="FF000000"/>
      <name val="Liberation Sans"/>
      <family val="2"/>
    </font>
    <font>
      <sz val="11"/>
      <color rgb="FF000000"/>
      <name val="Liberation Sans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19" fillId="0" borderId="0" xfId="0" applyFont="1" applyAlignment="1">
      <alignment/>
    </xf>
    <xf numFmtId="0" fontId="0" fillId="0" borderId="0" xfId="59">
      <alignment/>
      <protection/>
    </xf>
    <xf numFmtId="0" fontId="0" fillId="0" borderId="0" xfId="61">
      <alignment/>
      <protection/>
    </xf>
    <xf numFmtId="0" fontId="19" fillId="0" borderId="0" xfId="59" applyFont="1">
      <alignment/>
      <protection/>
    </xf>
    <xf numFmtId="0" fontId="19" fillId="0" borderId="0" xfId="61" applyFont="1">
      <alignment/>
      <protection/>
    </xf>
    <xf numFmtId="49" fontId="19" fillId="0" borderId="0" xfId="61" applyNumberFormat="1" applyFont="1">
      <alignment/>
      <protection/>
    </xf>
    <xf numFmtId="0" fontId="19" fillId="0" borderId="0" xfId="57" applyFont="1" applyBorder="1" applyAlignment="1">
      <alignment horizontal="left" wrapText="1"/>
      <protection/>
    </xf>
    <xf numFmtId="0" fontId="20" fillId="0" borderId="0" xfId="57" applyFont="1" applyAlignment="1">
      <alignment horizontal="left"/>
      <protection/>
    </xf>
    <xf numFmtId="0" fontId="14" fillId="0" borderId="0" xfId="57" applyFont="1">
      <alignment/>
      <protection/>
    </xf>
    <xf numFmtId="0" fontId="19" fillId="0" borderId="0" xfId="57" applyFont="1" applyBorder="1" applyAlignment="1">
      <alignment wrapText="1"/>
      <protection/>
    </xf>
    <xf numFmtId="0" fontId="14" fillId="0" borderId="0" xfId="57" applyFont="1" applyBorder="1">
      <alignment/>
      <protection/>
    </xf>
    <xf numFmtId="0" fontId="19" fillId="0" borderId="0" xfId="57" applyFont="1" applyFill="1" applyBorder="1" applyAlignment="1">
      <alignment horizontal="center"/>
      <protection/>
    </xf>
    <xf numFmtId="0" fontId="19" fillId="0" borderId="0" xfId="57" applyFont="1" applyBorder="1" applyAlignment="1">
      <alignment horizontal="center" wrapText="1"/>
      <protection/>
    </xf>
    <xf numFmtId="0" fontId="14" fillId="0" borderId="0" xfId="0" applyFont="1" applyAlignment="1">
      <alignment/>
    </xf>
    <xf numFmtId="0" fontId="19" fillId="0" borderId="0" xfId="0" applyFont="1" applyAlignment="1">
      <alignment horizontal="righ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4" fontId="0" fillId="0" borderId="10" xfId="0" applyNumberFormat="1" applyFont="1" applyBorder="1" applyAlignment="1">
      <alignment/>
    </xf>
    <xf numFmtId="0" fontId="19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/>
    </xf>
    <xf numFmtId="164" fontId="0" fillId="0" borderId="16" xfId="42" applyFont="1" applyFill="1" applyBorder="1" applyAlignment="1" applyProtection="1">
      <alignment/>
      <protection/>
    </xf>
    <xf numFmtId="0" fontId="0" fillId="0" borderId="17" xfId="0" applyBorder="1" applyAlignment="1">
      <alignment/>
    </xf>
    <xf numFmtId="0" fontId="20" fillId="0" borderId="13" xfId="57" applyFont="1" applyBorder="1" applyAlignment="1">
      <alignment horizontal="center"/>
      <protection/>
    </xf>
    <xf numFmtId="0" fontId="20" fillId="0" borderId="14" xfId="57" applyFont="1" applyBorder="1" applyAlignment="1">
      <alignment horizontal="center"/>
      <protection/>
    </xf>
    <xf numFmtId="0" fontId="20" fillId="0" borderId="15" xfId="57" applyFont="1" applyBorder="1" applyAlignment="1">
      <alignment horizontal="center"/>
      <protection/>
    </xf>
    <xf numFmtId="0" fontId="14" fillId="0" borderId="17" xfId="57" applyFont="1" applyBorder="1" applyAlignment="1">
      <alignment horizontal="center"/>
      <protection/>
    </xf>
    <xf numFmtId="0" fontId="14" fillId="0" borderId="12" xfId="57" applyFont="1" applyBorder="1">
      <alignment/>
      <protection/>
    </xf>
    <xf numFmtId="4" fontId="14" fillId="0" borderId="16" xfId="0" applyNumberFormat="1" applyFont="1" applyBorder="1" applyAlignment="1">
      <alignment/>
    </xf>
    <xf numFmtId="0" fontId="19" fillId="0" borderId="13" xfId="61" applyFont="1" applyBorder="1" applyAlignment="1">
      <alignment horizontal="center" vertical="center"/>
      <protection/>
    </xf>
    <xf numFmtId="0" fontId="19" fillId="0" borderId="14" xfId="61" applyFont="1" applyBorder="1" applyAlignment="1">
      <alignment horizontal="center" vertical="center"/>
      <protection/>
    </xf>
    <xf numFmtId="0" fontId="19" fillId="0" borderId="14" xfId="61" applyFont="1" applyBorder="1" applyAlignment="1">
      <alignment horizontal="center" vertical="center" wrapText="1"/>
      <protection/>
    </xf>
    <xf numFmtId="0" fontId="19" fillId="0" borderId="15" xfId="59" applyFont="1" applyBorder="1" applyAlignment="1">
      <alignment horizontal="center" vertical="center"/>
      <protection/>
    </xf>
    <xf numFmtId="14" fontId="0" fillId="0" borderId="12" xfId="0" applyNumberFormat="1" applyBorder="1" applyAlignment="1">
      <alignment/>
    </xf>
    <xf numFmtId="0" fontId="0" fillId="0" borderId="12" xfId="0" applyFill="1" applyBorder="1" applyAlignment="1">
      <alignment/>
    </xf>
    <xf numFmtId="0" fontId="19" fillId="0" borderId="12" xfId="0" applyFont="1" applyBorder="1" applyAlignment="1">
      <alignment horizontal="right"/>
    </xf>
    <xf numFmtId="164" fontId="19" fillId="0" borderId="18" xfId="42" applyFont="1" applyFill="1" applyBorder="1" applyAlignment="1" applyProtection="1">
      <alignment/>
      <protection/>
    </xf>
    <xf numFmtId="0" fontId="0" fillId="0" borderId="10" xfId="0" applyFill="1" applyBorder="1" applyAlignment="1">
      <alignment horizontal="center"/>
    </xf>
    <xf numFmtId="0" fontId="19" fillId="24" borderId="0" xfId="57" applyNumberFormat="1" applyFont="1" applyFill="1" applyBorder="1" applyAlignment="1">
      <alignment horizontal="left" wrapText="1"/>
      <protection/>
    </xf>
    <xf numFmtId="0" fontId="0" fillId="0" borderId="0" xfId="61" applyAlignment="1">
      <alignment wrapText="1"/>
      <protection/>
    </xf>
    <xf numFmtId="0" fontId="0" fillId="0" borderId="0" xfId="61" applyBorder="1" applyAlignment="1">
      <alignment wrapText="1"/>
      <protection/>
    </xf>
    <xf numFmtId="0" fontId="0" fillId="0" borderId="0" xfId="59" applyAlignment="1">
      <alignment wrapText="1"/>
      <protection/>
    </xf>
    <xf numFmtId="168" fontId="25" fillId="0" borderId="10" xfId="59" applyNumberFormat="1" applyFont="1" applyFill="1" applyBorder="1" applyAlignment="1">
      <alignment horizontal="center"/>
      <protection/>
    </xf>
    <xf numFmtId="0" fontId="25" fillId="0" borderId="10" xfId="59" applyFont="1" applyFill="1" applyBorder="1" applyAlignment="1">
      <alignment horizontal="center"/>
      <protection/>
    </xf>
    <xf numFmtId="0" fontId="26" fillId="0" borderId="10" xfId="59" applyFont="1" applyFill="1" applyBorder="1" applyAlignment="1">
      <alignment horizontal="center"/>
      <protection/>
    </xf>
    <xf numFmtId="0" fontId="26" fillId="0" borderId="10" xfId="0" applyFont="1" applyBorder="1" applyAlignment="1">
      <alignment wrapText="1"/>
    </xf>
    <xf numFmtId="0" fontId="27" fillId="0" borderId="11" xfId="61" applyFont="1" applyFill="1" applyBorder="1" applyAlignment="1">
      <alignment horizontal="center" vertical="center"/>
      <protection/>
    </xf>
    <xf numFmtId="4" fontId="25" fillId="0" borderId="16" xfId="59" applyNumberFormat="1" applyFont="1" applyFill="1" applyBorder="1" applyAlignment="1">
      <alignment horizontal="right" wrapText="1"/>
      <protection/>
    </xf>
    <xf numFmtId="4" fontId="25" fillId="0" borderId="16" xfId="59" applyNumberFormat="1" applyFont="1" applyFill="1" applyBorder="1" applyAlignment="1">
      <alignment horizontal="right"/>
      <protection/>
    </xf>
    <xf numFmtId="0" fontId="28" fillId="0" borderId="17" xfId="61" applyFont="1" applyFill="1" applyBorder="1" applyAlignment="1">
      <alignment horizontal="center" vertical="center"/>
      <protection/>
    </xf>
    <xf numFmtId="168" fontId="28" fillId="0" borderId="12" xfId="59" applyNumberFormat="1" applyFont="1" applyFill="1" applyBorder="1" applyAlignment="1">
      <alignment horizontal="center"/>
      <protection/>
    </xf>
    <xf numFmtId="0" fontId="28" fillId="0" borderId="12" xfId="59" applyFont="1" applyFill="1" applyBorder="1" applyAlignment="1">
      <alignment/>
      <protection/>
    </xf>
    <xf numFmtId="0" fontId="29" fillId="0" borderId="12" xfId="59" applyFont="1" applyFill="1" applyBorder="1" applyAlignment="1">
      <alignment horizontal="center"/>
      <protection/>
    </xf>
    <xf numFmtId="0" fontId="19" fillId="0" borderId="12" xfId="0" applyFont="1" applyBorder="1" applyAlignment="1">
      <alignment wrapText="1"/>
    </xf>
    <xf numFmtId="4" fontId="28" fillId="0" borderId="18" xfId="59" applyNumberFormat="1" applyFont="1" applyFill="1" applyBorder="1" applyAlignment="1">
      <alignment horizontal="right"/>
      <protection/>
    </xf>
    <xf numFmtId="0" fontId="27" fillId="0" borderId="0" xfId="61" applyFont="1" applyFill="1" applyAlignment="1">
      <alignment/>
      <protection/>
    </xf>
    <xf numFmtId="0" fontId="28" fillId="0" borderId="0" xfId="59" applyFont="1" applyFill="1" applyAlignment="1">
      <alignment/>
      <protection/>
    </xf>
    <xf numFmtId="0" fontId="28" fillId="0" borderId="0" xfId="61" applyFont="1" applyFill="1" applyAlignment="1">
      <alignment/>
      <protection/>
    </xf>
    <xf numFmtId="0" fontId="27" fillId="0" borderId="0" xfId="59" applyFont="1" applyFill="1" applyAlignment="1">
      <alignment/>
      <protection/>
    </xf>
    <xf numFmtId="49" fontId="28" fillId="0" borderId="0" xfId="61" applyNumberFormat="1" applyFont="1" applyFill="1" applyAlignment="1">
      <alignment/>
      <protection/>
    </xf>
    <xf numFmtId="0" fontId="20" fillId="0" borderId="0" xfId="57" applyFont="1" applyAlignment="1">
      <alignment horizontal="center"/>
      <protection/>
    </xf>
    <xf numFmtId="0" fontId="14" fillId="0" borderId="0" xfId="57" applyFont="1" applyAlignment="1">
      <alignment horizontal="center"/>
      <protection/>
    </xf>
    <xf numFmtId="0" fontId="19" fillId="24" borderId="0" xfId="57" applyNumberFormat="1" applyFont="1" applyFill="1" applyBorder="1" applyAlignment="1">
      <alignment horizontal="center" wrapText="1"/>
      <protection/>
    </xf>
    <xf numFmtId="0" fontId="19" fillId="0" borderId="0" xfId="57" applyFont="1" applyBorder="1" applyAlignment="1">
      <alignment horizontal="center" wrapText="1"/>
      <protection/>
    </xf>
    <xf numFmtId="0" fontId="27" fillId="0" borderId="10" xfId="0" applyFont="1" applyBorder="1" applyAlignment="1">
      <alignment vertical="center" wrapText="1"/>
    </xf>
    <xf numFmtId="0" fontId="20" fillId="0" borderId="0" xfId="57" applyFont="1">
      <alignment/>
      <protection/>
    </xf>
    <xf numFmtId="0" fontId="0" fillId="0" borderId="0" xfId="0" applyFont="1" applyAlignment="1">
      <alignment/>
    </xf>
    <xf numFmtId="0" fontId="14" fillId="0" borderId="10" xfId="0" applyFont="1" applyBorder="1" applyAlignment="1">
      <alignment horizontal="center" wrapText="1"/>
    </xf>
    <xf numFmtId="14" fontId="14" fillId="0" borderId="10" xfId="0" applyNumberFormat="1" applyFont="1" applyBorder="1" applyAlignment="1">
      <alignment horizontal="center"/>
    </xf>
    <xf numFmtId="0" fontId="20" fillId="0" borderId="14" xfId="57" applyFont="1" applyBorder="1" applyAlignment="1">
      <alignment horizontal="center" wrapText="1"/>
      <protection/>
    </xf>
    <xf numFmtId="14" fontId="14" fillId="0" borderId="11" xfId="0" applyNumberFormat="1" applyFont="1" applyBorder="1" applyAlignment="1">
      <alignment horizontal="center"/>
    </xf>
    <xf numFmtId="0" fontId="20" fillId="0" borderId="17" xfId="57" applyFont="1" applyBorder="1" applyAlignment="1">
      <alignment horizontal="center"/>
      <protection/>
    </xf>
    <xf numFmtId="0" fontId="20" fillId="0" borderId="12" xfId="57" applyFont="1" applyBorder="1" applyAlignment="1">
      <alignment horizontal="center"/>
      <protection/>
    </xf>
    <xf numFmtId="0" fontId="20" fillId="0" borderId="12" xfId="57" applyFont="1" applyBorder="1">
      <alignment/>
      <protection/>
    </xf>
    <xf numFmtId="4" fontId="20" fillId="0" borderId="18" xfId="57" applyNumberFormat="1" applyFont="1" applyBorder="1">
      <alignment/>
      <protection/>
    </xf>
    <xf numFmtId="0" fontId="14" fillId="0" borderId="12" xfId="57" applyFont="1" applyBorder="1" applyAlignment="1">
      <alignment horizontal="center"/>
      <protection/>
    </xf>
    <xf numFmtId="0" fontId="30" fillId="0" borderId="10" xfId="59" applyFont="1" applyFill="1" applyBorder="1" applyAlignment="1">
      <alignment horizontal="center"/>
      <protection/>
    </xf>
    <xf numFmtId="167" fontId="30" fillId="0" borderId="10" xfId="59" applyNumberFormat="1" applyFont="1" applyFill="1" applyBorder="1" applyAlignment="1">
      <alignment horizontal="center"/>
      <protection/>
    </xf>
    <xf numFmtId="0" fontId="30" fillId="0" borderId="10" xfId="0" applyFont="1" applyBorder="1" applyAlignment="1">
      <alignment/>
    </xf>
    <xf numFmtId="0" fontId="28" fillId="0" borderId="13" xfId="61" applyFont="1" applyFill="1" applyBorder="1" applyAlignment="1">
      <alignment horizontal="center" vertical="center"/>
      <protection/>
    </xf>
    <xf numFmtId="0" fontId="28" fillId="0" borderId="14" xfId="61" applyFont="1" applyFill="1" applyBorder="1" applyAlignment="1">
      <alignment horizontal="center" vertical="center"/>
      <protection/>
    </xf>
    <xf numFmtId="0" fontId="28" fillId="0" borderId="14" xfId="61" applyFont="1" applyFill="1" applyBorder="1" applyAlignment="1">
      <alignment horizontal="center" vertical="center" wrapText="1"/>
      <protection/>
    </xf>
    <xf numFmtId="0" fontId="28" fillId="0" borderId="15" xfId="59" applyFont="1" applyFill="1" applyBorder="1" applyAlignment="1">
      <alignment horizontal="center" vertical="center"/>
      <protection/>
    </xf>
    <xf numFmtId="0" fontId="30" fillId="0" borderId="11" xfId="59" applyFont="1" applyFill="1" applyBorder="1" applyAlignment="1">
      <alignment horizontal="center"/>
      <protection/>
    </xf>
    <xf numFmtId="4" fontId="0" fillId="0" borderId="16" xfId="0" applyNumberFormat="1" applyBorder="1" applyAlignment="1">
      <alignment/>
    </xf>
    <xf numFmtId="0" fontId="29" fillId="0" borderId="17" xfId="60" applyFont="1" applyFill="1" applyBorder="1" applyAlignment="1">
      <alignment/>
      <protection/>
    </xf>
    <xf numFmtId="0" fontId="27" fillId="0" borderId="12" xfId="60" applyFont="1" applyFill="1" applyBorder="1" applyAlignment="1">
      <alignment/>
      <protection/>
    </xf>
    <xf numFmtId="0" fontId="30" fillId="0" borderId="12" xfId="0" applyFont="1" applyBorder="1" applyAlignment="1">
      <alignment/>
    </xf>
    <xf numFmtId="4" fontId="29" fillId="0" borderId="18" xfId="60" applyNumberFormat="1" applyFont="1" applyFill="1" applyBorder="1" applyAlignment="1">
      <alignment horizontal="right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_macheta" xfId="58"/>
    <cellStyle name="Normal 3" xfId="59"/>
    <cellStyle name="Normal_Sheet2" xfId="60"/>
    <cellStyle name="Normal_Sheet2 2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A7" sqref="A7:F17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27.7109375" style="0" customWidth="1"/>
    <col min="5" max="5" width="34.28125" style="0" customWidth="1"/>
    <col min="6" max="6" width="18.421875" style="0" customWidth="1"/>
  </cols>
  <sheetData>
    <row r="1" spans="1:2" ht="12.75">
      <c r="A1" s="1" t="s">
        <v>0</v>
      </c>
      <c r="B1" s="1"/>
    </row>
    <row r="3" ht="12.75">
      <c r="B3" s="1" t="s">
        <v>2</v>
      </c>
    </row>
    <row r="4" ht="12.75">
      <c r="B4" s="1"/>
    </row>
    <row r="5" spans="2:5" ht="12.75">
      <c r="B5" s="1"/>
      <c r="D5" s="15" t="s">
        <v>24</v>
      </c>
      <c r="E5" s="7" t="s">
        <v>76</v>
      </c>
    </row>
    <row r="6" ht="13.5" thickBot="1"/>
    <row r="7" spans="1:6" ht="68.25" customHeight="1">
      <c r="A7" s="20" t="s">
        <v>3</v>
      </c>
      <c r="B7" s="21" t="s">
        <v>4</v>
      </c>
      <c r="C7" s="22" t="s">
        <v>5</v>
      </c>
      <c r="D7" s="21" t="s">
        <v>6</v>
      </c>
      <c r="E7" s="21" t="s">
        <v>7</v>
      </c>
      <c r="F7" s="23" t="s">
        <v>8</v>
      </c>
    </row>
    <row r="8" spans="1:6" ht="12.75">
      <c r="A8" s="17">
        <v>1</v>
      </c>
      <c r="B8" s="19" t="s">
        <v>25</v>
      </c>
      <c r="C8" s="40">
        <v>6673</v>
      </c>
      <c r="D8" s="16" t="s">
        <v>26</v>
      </c>
      <c r="E8" s="16" t="s">
        <v>27</v>
      </c>
      <c r="F8" s="24">
        <v>6703</v>
      </c>
    </row>
    <row r="9" spans="1:6" ht="12.75">
      <c r="A9" s="17">
        <v>2</v>
      </c>
      <c r="B9" s="19" t="s">
        <v>25</v>
      </c>
      <c r="C9" s="40">
        <v>6665</v>
      </c>
      <c r="D9" s="16" t="s">
        <v>28</v>
      </c>
      <c r="E9" s="16" t="s">
        <v>29</v>
      </c>
      <c r="F9" s="24">
        <v>119</v>
      </c>
    </row>
    <row r="10" spans="1:6" ht="12.75">
      <c r="A10" s="17">
        <v>3</v>
      </c>
      <c r="B10" s="19" t="s">
        <v>30</v>
      </c>
      <c r="C10" s="40">
        <v>6672</v>
      </c>
      <c r="D10" s="16" t="s">
        <v>31</v>
      </c>
      <c r="E10" s="16" t="s">
        <v>32</v>
      </c>
      <c r="F10" s="24">
        <v>35278</v>
      </c>
    </row>
    <row r="11" spans="1:6" ht="12.75">
      <c r="A11" s="17">
        <v>4</v>
      </c>
      <c r="B11" s="19" t="s">
        <v>33</v>
      </c>
      <c r="C11" s="40">
        <v>6669</v>
      </c>
      <c r="D11" s="16" t="s">
        <v>34</v>
      </c>
      <c r="E11" s="16" t="s">
        <v>35</v>
      </c>
      <c r="F11" s="24">
        <v>2856.49</v>
      </c>
    </row>
    <row r="12" spans="1:6" ht="12.75">
      <c r="A12" s="17">
        <v>5</v>
      </c>
      <c r="B12" s="19" t="s">
        <v>36</v>
      </c>
      <c r="C12" s="40">
        <v>6682</v>
      </c>
      <c r="D12" s="16" t="s">
        <v>37</v>
      </c>
      <c r="E12" s="16" t="s">
        <v>38</v>
      </c>
      <c r="F12" s="24">
        <v>271.89</v>
      </c>
    </row>
    <row r="13" spans="1:6" ht="12.75">
      <c r="A13" s="17">
        <v>6</v>
      </c>
      <c r="B13" s="19" t="s">
        <v>36</v>
      </c>
      <c r="C13" s="40">
        <v>6684</v>
      </c>
      <c r="D13" s="16" t="s">
        <v>39</v>
      </c>
      <c r="E13" s="16" t="s">
        <v>40</v>
      </c>
      <c r="F13" s="24">
        <v>6271.34</v>
      </c>
    </row>
    <row r="14" spans="1:6" ht="12.75">
      <c r="A14" s="17">
        <v>7</v>
      </c>
      <c r="B14" s="19" t="s">
        <v>36</v>
      </c>
      <c r="C14" s="40">
        <v>6680</v>
      </c>
      <c r="D14" s="16" t="s">
        <v>41</v>
      </c>
      <c r="E14" s="16" t="s">
        <v>42</v>
      </c>
      <c r="F14" s="24">
        <v>4284</v>
      </c>
    </row>
    <row r="15" spans="1:6" ht="12.75">
      <c r="A15" s="17">
        <v>8</v>
      </c>
      <c r="B15" s="19" t="s">
        <v>36</v>
      </c>
      <c r="C15" s="40">
        <v>6681</v>
      </c>
      <c r="D15" s="16" t="s">
        <v>43</v>
      </c>
      <c r="E15" s="16" t="s">
        <v>44</v>
      </c>
      <c r="F15" s="24">
        <v>6153.7</v>
      </c>
    </row>
    <row r="16" spans="1:6" ht="12.75">
      <c r="A16" s="17">
        <v>9</v>
      </c>
      <c r="B16" s="19" t="s">
        <v>45</v>
      </c>
      <c r="C16" s="40">
        <v>6685</v>
      </c>
      <c r="D16" s="16" t="s">
        <v>46</v>
      </c>
      <c r="E16" s="16" t="s">
        <v>47</v>
      </c>
      <c r="F16" s="24">
        <v>520.83</v>
      </c>
    </row>
    <row r="17" spans="1:6" ht="13.5" thickBot="1">
      <c r="A17" s="25"/>
      <c r="B17" s="36"/>
      <c r="C17" s="37"/>
      <c r="D17" s="18"/>
      <c r="E17" s="38" t="s">
        <v>48</v>
      </c>
      <c r="F17" s="39">
        <f>SUM(F8:F16)</f>
        <v>62458.25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"/>
  <sheetViews>
    <sheetView tabSelected="1" zoomScalePageLayoutView="0" workbookViewId="0" topLeftCell="A1">
      <selection activeCell="B25" sqref="B25"/>
    </sheetView>
  </sheetViews>
  <sheetFormatPr defaultColWidth="9.140625" defaultRowHeight="12.75"/>
  <cols>
    <col min="1" max="1" width="16.140625" style="64" customWidth="1"/>
    <col min="2" max="2" width="22.140625" style="64" customWidth="1"/>
    <col min="3" max="3" width="58.140625" style="9" customWidth="1"/>
    <col min="4" max="4" width="30.7109375" style="64" customWidth="1"/>
    <col min="5" max="5" width="13.7109375" style="9" customWidth="1"/>
    <col min="6" max="6" width="12.7109375" style="9" customWidth="1"/>
    <col min="7" max="16384" width="9.140625" style="9" customWidth="1"/>
  </cols>
  <sheetData>
    <row r="1" spans="1:4" ht="12.75">
      <c r="A1" s="8" t="s">
        <v>9</v>
      </c>
      <c r="B1" s="63"/>
      <c r="C1" s="8"/>
      <c r="D1" s="63"/>
    </row>
    <row r="6" spans="1:4" ht="15.75" customHeight="1">
      <c r="A6" s="41" t="s">
        <v>15</v>
      </c>
      <c r="B6" s="41"/>
      <c r="C6" s="41"/>
      <c r="D6" s="65"/>
    </row>
    <row r="7" spans="1:10" ht="38.25" customHeight="1">
      <c r="A7" s="66" t="s">
        <v>16</v>
      </c>
      <c r="B7" s="66"/>
      <c r="C7" s="66"/>
      <c r="D7" s="66"/>
      <c r="E7" s="66"/>
      <c r="F7" s="10"/>
      <c r="G7" s="10"/>
      <c r="H7" s="10"/>
      <c r="I7" s="11"/>
      <c r="J7" s="11"/>
    </row>
    <row r="8" spans="1:10" ht="12.75">
      <c r="A8" s="12"/>
      <c r="B8" s="13"/>
      <c r="C8" s="13"/>
      <c r="D8" s="13"/>
      <c r="E8" s="10"/>
      <c r="F8" s="10"/>
      <c r="G8" s="10"/>
      <c r="H8" s="10"/>
      <c r="I8" s="11"/>
      <c r="J8" s="11"/>
    </row>
    <row r="9" spans="1:10" ht="12.75">
      <c r="A9" s="12"/>
      <c r="B9" s="15" t="s">
        <v>24</v>
      </c>
      <c r="C9" s="7" t="s">
        <v>76</v>
      </c>
      <c r="D9" s="13"/>
      <c r="E9" s="10"/>
      <c r="F9" s="10"/>
      <c r="G9" s="10"/>
      <c r="H9" s="10"/>
      <c r="I9" s="11"/>
      <c r="J9" s="11"/>
    </row>
    <row r="10" ht="13.5" thickBot="1"/>
    <row r="11" spans="1:5" ht="12.75">
      <c r="A11" s="26" t="s">
        <v>10</v>
      </c>
      <c r="B11" s="27" t="s">
        <v>11</v>
      </c>
      <c r="C11" s="27" t="s">
        <v>12</v>
      </c>
      <c r="D11" s="72" t="s">
        <v>17</v>
      </c>
      <c r="E11" s="28" t="s">
        <v>13</v>
      </c>
    </row>
    <row r="12" spans="1:5" s="14" customFormat="1" ht="26.25">
      <c r="A12" s="73">
        <v>42998</v>
      </c>
      <c r="B12" s="71" t="s">
        <v>63</v>
      </c>
      <c r="C12" s="67" t="s">
        <v>64</v>
      </c>
      <c r="D12" s="70" t="s">
        <v>65</v>
      </c>
      <c r="E12" s="31">
        <v>1600</v>
      </c>
    </row>
    <row r="13" spans="1:5" s="14" customFormat="1" ht="26.25">
      <c r="A13" s="73">
        <v>42999</v>
      </c>
      <c r="B13" s="71" t="s">
        <v>66</v>
      </c>
      <c r="C13" s="67" t="s">
        <v>67</v>
      </c>
      <c r="D13" s="70" t="s">
        <v>65</v>
      </c>
      <c r="E13" s="31">
        <v>18400</v>
      </c>
    </row>
    <row r="14" spans="1:5" s="68" customFormat="1" ht="13.5" thickBot="1">
      <c r="A14" s="74" t="s">
        <v>14</v>
      </c>
      <c r="B14" s="75"/>
      <c r="C14" s="76"/>
      <c r="D14" s="75"/>
      <c r="E14" s="77">
        <f>SUM(E12:E13)</f>
        <v>20000</v>
      </c>
    </row>
  </sheetData>
  <sheetProtection selectLockedCells="1" selectUnlockedCells="1"/>
  <mergeCells count="2">
    <mergeCell ref="A6:C6"/>
    <mergeCell ref="A7:E7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"/>
  <sheetViews>
    <sheetView zoomScalePageLayoutView="0" workbookViewId="0" topLeftCell="A1">
      <selection activeCell="A11" sqref="A11:E15"/>
    </sheetView>
  </sheetViews>
  <sheetFormatPr defaultColWidth="9.140625" defaultRowHeight="12.75"/>
  <cols>
    <col min="1" max="1" width="14.00390625" style="69" customWidth="1"/>
    <col min="2" max="2" width="15.28125" style="69" customWidth="1"/>
    <col min="3" max="3" width="58.57421875" style="69" customWidth="1"/>
    <col min="4" max="4" width="25.28125" style="69" customWidth="1"/>
    <col min="5" max="5" width="23.00390625" style="69" customWidth="1"/>
    <col min="6" max="16384" width="8.8515625" style="69" customWidth="1"/>
  </cols>
  <sheetData>
    <row r="1" spans="1:5" ht="12.75">
      <c r="A1" s="8" t="s">
        <v>9</v>
      </c>
      <c r="B1" s="63"/>
      <c r="C1" s="8"/>
      <c r="D1" s="63"/>
      <c r="E1" s="9"/>
    </row>
    <row r="2" spans="1:5" ht="12.75">
      <c r="A2" s="64"/>
      <c r="B2" s="64"/>
      <c r="C2" s="9"/>
      <c r="D2" s="64"/>
      <c r="E2" s="9"/>
    </row>
    <row r="3" spans="1:5" ht="12.75">
      <c r="A3" s="64"/>
      <c r="B3" s="64"/>
      <c r="C3" s="9"/>
      <c r="D3" s="64"/>
      <c r="E3" s="9"/>
    </row>
    <row r="4" spans="1:5" ht="12.75">
      <c r="A4" s="64"/>
      <c r="B4" s="64"/>
      <c r="C4" s="9"/>
      <c r="D4" s="64"/>
      <c r="E4" s="9"/>
    </row>
    <row r="5" spans="1:5" ht="12.75">
      <c r="A5" s="64"/>
      <c r="B5" s="64"/>
      <c r="C5" s="9"/>
      <c r="D5" s="64"/>
      <c r="E5" s="9"/>
    </row>
    <row r="6" spans="1:5" ht="12.75">
      <c r="A6" s="41" t="s">
        <v>15</v>
      </c>
      <c r="B6" s="41"/>
      <c r="C6" s="41"/>
      <c r="D6" s="65"/>
      <c r="E6" s="9"/>
    </row>
    <row r="7" spans="1:5" ht="12.75">
      <c r="A7" s="66" t="s">
        <v>68</v>
      </c>
      <c r="B7" s="66"/>
      <c r="C7" s="66"/>
      <c r="D7" s="66"/>
      <c r="E7" s="66"/>
    </row>
    <row r="8" spans="1:5" ht="12.75">
      <c r="A8" s="12"/>
      <c r="B8" s="13"/>
      <c r="C8" s="13"/>
      <c r="D8" s="13"/>
      <c r="E8" s="10"/>
    </row>
    <row r="9" spans="1:5" ht="12.75">
      <c r="A9" s="12"/>
      <c r="B9" s="15" t="s">
        <v>24</v>
      </c>
      <c r="C9" s="7" t="s">
        <v>76</v>
      </c>
      <c r="D9" s="13"/>
      <c r="E9" s="10"/>
    </row>
    <row r="10" spans="1:5" ht="13.5" thickBot="1">
      <c r="A10" s="64"/>
      <c r="B10" s="64"/>
      <c r="C10" s="9"/>
      <c r="D10" s="64"/>
      <c r="E10" s="9"/>
    </row>
    <row r="11" spans="1:5" ht="12.75">
      <c r="A11" s="26" t="s">
        <v>10</v>
      </c>
      <c r="B11" s="27" t="s">
        <v>11</v>
      </c>
      <c r="C11" s="27" t="s">
        <v>12</v>
      </c>
      <c r="D11" s="72" t="s">
        <v>17</v>
      </c>
      <c r="E11" s="28" t="s">
        <v>13</v>
      </c>
    </row>
    <row r="12" spans="1:5" ht="26.25">
      <c r="A12" s="73">
        <v>42999</v>
      </c>
      <c r="B12" s="71" t="s">
        <v>69</v>
      </c>
      <c r="C12" s="67" t="s">
        <v>70</v>
      </c>
      <c r="D12" s="70" t="s">
        <v>71</v>
      </c>
      <c r="E12" s="31">
        <v>16000</v>
      </c>
    </row>
    <row r="13" spans="1:5" ht="26.25">
      <c r="A13" s="73">
        <v>43000</v>
      </c>
      <c r="B13" s="71" t="s">
        <v>72</v>
      </c>
      <c r="C13" s="67" t="s">
        <v>73</v>
      </c>
      <c r="D13" s="70" t="s">
        <v>71</v>
      </c>
      <c r="E13" s="31">
        <v>3000</v>
      </c>
    </row>
    <row r="14" spans="1:5" ht="26.25">
      <c r="A14" s="73">
        <v>43000</v>
      </c>
      <c r="B14" s="71" t="s">
        <v>74</v>
      </c>
      <c r="C14" s="67" t="s">
        <v>75</v>
      </c>
      <c r="D14" s="70" t="s">
        <v>71</v>
      </c>
      <c r="E14" s="31">
        <v>2500</v>
      </c>
    </row>
    <row r="15" spans="1:5" ht="13.5" thickBot="1">
      <c r="A15" s="29" t="s">
        <v>14</v>
      </c>
      <c r="B15" s="78"/>
      <c r="C15" s="30"/>
      <c r="D15" s="78"/>
      <c r="E15" s="77">
        <f>SUM(E12:E14)</f>
        <v>21500</v>
      </c>
    </row>
  </sheetData>
  <sheetProtection selectLockedCells="1" selectUnlockedCells="1"/>
  <mergeCells count="2">
    <mergeCell ref="A6:C6"/>
    <mergeCell ref="A7:E7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18"/>
  <sheetViews>
    <sheetView zoomScalePageLayoutView="0" workbookViewId="0" topLeftCell="A1">
      <selection activeCell="A8" sqref="A8:F18"/>
    </sheetView>
  </sheetViews>
  <sheetFormatPr defaultColWidth="10.421875" defaultRowHeight="12.75"/>
  <cols>
    <col min="1" max="1" width="9.421875" style="2" customWidth="1"/>
    <col min="2" max="2" width="17.28125" style="2" customWidth="1"/>
    <col min="3" max="3" width="14.7109375" style="2" customWidth="1"/>
    <col min="4" max="4" width="24.7109375" style="2" customWidth="1"/>
    <col min="5" max="5" width="39.421875" style="44" customWidth="1"/>
    <col min="6" max="6" width="15.00390625" style="2" customWidth="1"/>
    <col min="7" max="16384" width="10.421875" style="2" customWidth="1"/>
  </cols>
  <sheetData>
    <row r="1" spans="1:6" ht="12.75">
      <c r="A1" s="4" t="s">
        <v>18</v>
      </c>
      <c r="B1" s="3"/>
      <c r="C1" s="5"/>
      <c r="D1" s="5"/>
      <c r="E1" s="42"/>
      <c r="F1" s="3"/>
    </row>
    <row r="2" spans="2:6" ht="12.75">
      <c r="B2" s="3"/>
      <c r="C2" s="3"/>
      <c r="D2" s="3"/>
      <c r="E2" s="42"/>
      <c r="F2" s="3"/>
    </row>
    <row r="3" spans="1:6" ht="12.75">
      <c r="A3" s="4" t="s">
        <v>19</v>
      </c>
      <c r="B3" s="5"/>
      <c r="C3" s="3"/>
      <c r="D3" s="5"/>
      <c r="E3" s="43"/>
      <c r="F3" s="3"/>
    </row>
    <row r="4" spans="1:6" ht="12.75">
      <c r="A4" s="4" t="s">
        <v>20</v>
      </c>
      <c r="B4" s="5"/>
      <c r="C4" s="3"/>
      <c r="D4" s="5"/>
      <c r="E4" s="42"/>
      <c r="F4" s="5"/>
    </row>
    <row r="5" spans="1:6" ht="12.75">
      <c r="A5" s="3"/>
      <c r="B5" s="5"/>
      <c r="C5" s="3"/>
      <c r="D5" s="3"/>
      <c r="E5" s="42"/>
      <c r="F5" s="3"/>
    </row>
    <row r="6" spans="1:6" ht="12.75">
      <c r="A6" s="3"/>
      <c r="B6" s="6"/>
      <c r="C6" s="15" t="s">
        <v>24</v>
      </c>
      <c r="D6" s="7" t="s">
        <v>76</v>
      </c>
      <c r="E6" s="42"/>
      <c r="F6" s="3"/>
    </row>
    <row r="7" spans="1:6" ht="13.5" thickBot="1">
      <c r="A7" s="3"/>
      <c r="B7" s="3"/>
      <c r="C7" s="3"/>
      <c r="D7" s="3"/>
      <c r="E7" s="42"/>
      <c r="F7" s="3"/>
    </row>
    <row r="8" spans="1:6" ht="52.5">
      <c r="A8" s="32" t="s">
        <v>3</v>
      </c>
      <c r="B8" s="33" t="s">
        <v>4</v>
      </c>
      <c r="C8" s="34" t="s">
        <v>5</v>
      </c>
      <c r="D8" s="33" t="s">
        <v>21</v>
      </c>
      <c r="E8" s="34" t="s">
        <v>22</v>
      </c>
      <c r="F8" s="35" t="s">
        <v>23</v>
      </c>
    </row>
    <row r="9" spans="1:6" ht="13.5">
      <c r="A9" s="49">
        <v>1</v>
      </c>
      <c r="B9" s="45" t="s">
        <v>33</v>
      </c>
      <c r="C9" s="46">
        <v>24113</v>
      </c>
      <c r="D9" s="47" t="s">
        <v>49</v>
      </c>
      <c r="E9" s="48" t="s">
        <v>50</v>
      </c>
      <c r="F9" s="50">
        <v>300</v>
      </c>
    </row>
    <row r="10" spans="1:6" ht="27">
      <c r="A10" s="49">
        <v>2</v>
      </c>
      <c r="B10" s="45" t="s">
        <v>33</v>
      </c>
      <c r="C10" s="46">
        <v>6674</v>
      </c>
      <c r="D10" s="47" t="s">
        <v>49</v>
      </c>
      <c r="E10" s="48" t="s">
        <v>51</v>
      </c>
      <c r="F10" s="51">
        <v>92683.53</v>
      </c>
    </row>
    <row r="11" spans="1:6" ht="27">
      <c r="A11" s="49">
        <f aca="true" t="shared" si="0" ref="A11:A17">A10+1</f>
        <v>3</v>
      </c>
      <c r="B11" s="45" t="s">
        <v>33</v>
      </c>
      <c r="C11" s="46">
        <v>6675</v>
      </c>
      <c r="D11" s="47" t="s">
        <v>49</v>
      </c>
      <c r="E11" s="48" t="s">
        <v>52</v>
      </c>
      <c r="F11" s="51">
        <v>130050.04</v>
      </c>
    </row>
    <row r="12" spans="1:6" ht="27">
      <c r="A12" s="49">
        <f t="shared" si="0"/>
        <v>4</v>
      </c>
      <c r="B12" s="45" t="s">
        <v>30</v>
      </c>
      <c r="C12" s="46">
        <v>6679</v>
      </c>
      <c r="D12" s="47" t="s">
        <v>49</v>
      </c>
      <c r="E12" s="48" t="s">
        <v>53</v>
      </c>
      <c r="F12" s="51">
        <v>529724.42</v>
      </c>
    </row>
    <row r="13" spans="1:256" ht="13.5">
      <c r="A13" s="49">
        <f t="shared" si="0"/>
        <v>5</v>
      </c>
      <c r="B13" s="45" t="s">
        <v>36</v>
      </c>
      <c r="C13" s="46">
        <v>24112</v>
      </c>
      <c r="D13" s="47" t="s">
        <v>54</v>
      </c>
      <c r="E13" s="48" t="s">
        <v>55</v>
      </c>
      <c r="F13" s="51">
        <v>27501.42</v>
      </c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6" ht="27">
      <c r="A14" s="49">
        <f t="shared" si="0"/>
        <v>6</v>
      </c>
      <c r="B14" s="45" t="s">
        <v>36</v>
      </c>
      <c r="C14" s="46">
        <v>6683</v>
      </c>
      <c r="D14" s="47" t="s">
        <v>49</v>
      </c>
      <c r="E14" s="48" t="s">
        <v>56</v>
      </c>
      <c r="F14" s="51">
        <v>372415.37</v>
      </c>
    </row>
    <row r="15" spans="1:6" ht="27">
      <c r="A15" s="49">
        <f t="shared" si="0"/>
        <v>7</v>
      </c>
      <c r="B15" s="45" t="s">
        <v>36</v>
      </c>
      <c r="C15" s="46">
        <v>6677</v>
      </c>
      <c r="D15" s="47" t="s">
        <v>57</v>
      </c>
      <c r="E15" s="48" t="s">
        <v>58</v>
      </c>
      <c r="F15" s="51">
        <v>207621</v>
      </c>
    </row>
    <row r="16" spans="1:6" ht="27">
      <c r="A16" s="49">
        <f t="shared" si="0"/>
        <v>8</v>
      </c>
      <c r="B16" s="45" t="s">
        <v>36</v>
      </c>
      <c r="C16" s="46">
        <v>6676</v>
      </c>
      <c r="D16" s="47" t="s">
        <v>49</v>
      </c>
      <c r="E16" s="48" t="s">
        <v>59</v>
      </c>
      <c r="F16" s="51">
        <v>1100000</v>
      </c>
    </row>
    <row r="17" spans="1:6" ht="27">
      <c r="A17" s="49">
        <f t="shared" si="0"/>
        <v>9</v>
      </c>
      <c r="B17" s="45" t="s">
        <v>36</v>
      </c>
      <c r="C17" s="46">
        <v>24072</v>
      </c>
      <c r="D17" s="47" t="s">
        <v>49</v>
      </c>
      <c r="E17" s="48" t="s">
        <v>60</v>
      </c>
      <c r="F17" s="51">
        <v>399</v>
      </c>
    </row>
    <row r="18" spans="1:6" s="4" customFormat="1" ht="14.25" thickBot="1">
      <c r="A18" s="52"/>
      <c r="B18" s="53"/>
      <c r="C18" s="54"/>
      <c r="D18" s="55"/>
      <c r="E18" s="56" t="s">
        <v>1</v>
      </c>
      <c r="F18" s="57">
        <f>SUM(F9:F17)</f>
        <v>2460694.7800000003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C22" sqref="C22"/>
    </sheetView>
  </sheetViews>
  <sheetFormatPr defaultColWidth="10.421875" defaultRowHeight="12.75"/>
  <cols>
    <col min="1" max="1" width="10.421875" style="2" customWidth="1"/>
    <col min="2" max="2" width="12.7109375" style="2" customWidth="1"/>
    <col min="3" max="3" width="19.00390625" style="2" customWidth="1"/>
    <col min="4" max="4" width="31.421875" style="2" customWidth="1"/>
    <col min="5" max="5" width="27.28125" style="44" customWidth="1"/>
    <col min="6" max="6" width="25.140625" style="2" customWidth="1"/>
    <col min="7" max="16384" width="10.421875" style="2" customWidth="1"/>
  </cols>
  <sheetData>
    <row r="1" spans="1:6" ht="12.75">
      <c r="A1" s="58"/>
      <c r="B1" s="58"/>
      <c r="C1" s="58"/>
      <c r="D1" s="58"/>
      <c r="E1" s="58"/>
      <c r="F1" s="58"/>
    </row>
    <row r="2" spans="1:6" ht="12.75">
      <c r="A2" s="58"/>
      <c r="B2" s="58"/>
      <c r="C2" s="58"/>
      <c r="D2" s="58"/>
      <c r="E2" s="58"/>
      <c r="F2" s="58"/>
    </row>
    <row r="3" spans="1:6" ht="12.75">
      <c r="A3" s="59" t="s">
        <v>18</v>
      </c>
      <c r="B3" s="58"/>
      <c r="C3" s="60"/>
      <c r="D3" s="60"/>
      <c r="E3" s="58"/>
      <c r="F3" s="58"/>
    </row>
    <row r="4" spans="1:6" ht="12.75">
      <c r="A4" s="61"/>
      <c r="B4" s="58"/>
      <c r="C4" s="58"/>
      <c r="D4" s="58"/>
      <c r="E4" s="58"/>
      <c r="F4" s="58"/>
    </row>
    <row r="5" spans="1:6" ht="12.75">
      <c r="A5" s="61"/>
      <c r="B5" s="58"/>
      <c r="C5" s="58"/>
      <c r="D5" s="58"/>
      <c r="E5" s="58"/>
      <c r="F5" s="58"/>
    </row>
    <row r="6" spans="1:6" ht="12.75">
      <c r="A6" s="61"/>
      <c r="B6" s="58"/>
      <c r="C6" s="58"/>
      <c r="D6" s="58"/>
      <c r="E6" s="58"/>
      <c r="F6" s="58"/>
    </row>
    <row r="7" spans="1:6" ht="12.75">
      <c r="A7" s="59" t="s">
        <v>19</v>
      </c>
      <c r="B7" s="60"/>
      <c r="C7" s="58"/>
      <c r="D7" s="60"/>
      <c r="E7" s="58"/>
      <c r="F7" s="58"/>
    </row>
    <row r="8" spans="1:6" ht="12.75">
      <c r="A8" s="59" t="s">
        <v>61</v>
      </c>
      <c r="B8" s="60"/>
      <c r="C8" s="58"/>
      <c r="D8" s="60"/>
      <c r="E8" s="58"/>
      <c r="F8" s="60"/>
    </row>
    <row r="9" spans="1:6" ht="12.75">
      <c r="A9" s="58"/>
      <c r="B9" s="60"/>
      <c r="C9" s="58"/>
      <c r="D9" s="58"/>
      <c r="E9" s="58"/>
      <c r="F9" s="58"/>
    </row>
    <row r="10" spans="1:6" ht="12.75">
      <c r="A10" s="58"/>
      <c r="B10" s="62"/>
      <c r="C10" s="58"/>
      <c r="D10" s="15" t="s">
        <v>24</v>
      </c>
      <c r="E10" s="7" t="s">
        <v>76</v>
      </c>
      <c r="F10" s="58"/>
    </row>
    <row r="11" spans="1:6" ht="13.5" thickBot="1">
      <c r="A11" s="58"/>
      <c r="B11" s="58"/>
      <c r="C11" s="58"/>
      <c r="D11" s="58"/>
      <c r="E11" s="58"/>
      <c r="F11" s="58"/>
    </row>
    <row r="12" spans="1:6" ht="39">
      <c r="A12" s="82" t="s">
        <v>3</v>
      </c>
      <c r="B12" s="83" t="s">
        <v>4</v>
      </c>
      <c r="C12" s="84" t="s">
        <v>5</v>
      </c>
      <c r="D12" s="83" t="s">
        <v>21</v>
      </c>
      <c r="E12" s="83" t="s">
        <v>22</v>
      </c>
      <c r="F12" s="85" t="s">
        <v>23</v>
      </c>
    </row>
    <row r="13" spans="1:6" ht="13.5">
      <c r="A13" s="86">
        <v>1</v>
      </c>
      <c r="B13" s="80">
        <v>42998</v>
      </c>
      <c r="C13" s="79">
        <v>24115</v>
      </c>
      <c r="D13" s="79" t="s">
        <v>54</v>
      </c>
      <c r="E13" s="81" t="s">
        <v>62</v>
      </c>
      <c r="F13" s="87">
        <v>3679.2</v>
      </c>
    </row>
    <row r="14" spans="1:6" ht="13.5">
      <c r="A14" s="86">
        <v>2</v>
      </c>
      <c r="B14" s="80">
        <v>42998</v>
      </c>
      <c r="C14" s="79">
        <v>24116</v>
      </c>
      <c r="D14" s="79" t="s">
        <v>54</v>
      </c>
      <c r="E14" s="81" t="s">
        <v>62</v>
      </c>
      <c r="F14" s="87">
        <v>25754.4</v>
      </c>
    </row>
    <row r="15" spans="1:6" ht="13.5">
      <c r="A15" s="86">
        <v>3</v>
      </c>
      <c r="B15" s="80">
        <v>42998</v>
      </c>
      <c r="C15" s="79">
        <v>24144</v>
      </c>
      <c r="D15" s="79" t="s">
        <v>54</v>
      </c>
      <c r="E15" s="81" t="s">
        <v>62</v>
      </c>
      <c r="F15" s="87">
        <v>27594</v>
      </c>
    </row>
    <row r="16" spans="1:6" ht="14.25" thickBot="1">
      <c r="A16" s="88" t="s">
        <v>1</v>
      </c>
      <c r="B16" s="89"/>
      <c r="C16" s="89"/>
      <c r="D16" s="89"/>
      <c r="E16" s="90"/>
      <c r="F16" s="91">
        <f>SUM(F13:F15)</f>
        <v>57027.600000000006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PETRUTA PREDEL</cp:lastModifiedBy>
  <cp:lastPrinted>2017-09-26T09:50:53Z</cp:lastPrinted>
  <dcterms:created xsi:type="dcterms:W3CDTF">2016-01-19T13:06:09Z</dcterms:created>
  <dcterms:modified xsi:type="dcterms:W3CDTF">2017-09-26T09:51:07Z</dcterms:modified>
  <cp:category/>
  <cp:version/>
  <cp:contentType/>
  <cp:contentStatus/>
</cp:coreProperties>
</file>