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juridice" sheetId="3" r:id="rId3"/>
  </sheets>
  <definedNames>
    <definedName name="_xlnm.Print_Area" localSheetId="0">'personal'!$C$1:$G$65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<sst xmlns="http://schemas.openxmlformats.org/spreadsheetml/2006/main" count="129" uniqueCount="94">
  <si>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</si>
  <si>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</si>
  <si>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</si>
  <si>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</si>
  <si>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</si>
  <si>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</si>
  <si>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</si>
  <si>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</si>
  <si>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</si>
  <si>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</si>
  <si>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</si>
  <si>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</si>
  <si>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</si>
  <si>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</si>
  <si>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</si>
  <si>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</si>
  <si>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</si>
  <si>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</si>
  <si>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</si>
  <si>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</si>
  <si>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</si>
  <si>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</si>
  <si>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perioada:</t>
  </si>
  <si>
    <t>BIROU EXPERTIZE</t>
  </si>
  <si>
    <t>onorariu expert dosar 4474/320/2017</t>
  </si>
  <si>
    <t>29,05,2018</t>
  </si>
  <si>
    <t>ANAF</t>
  </si>
  <si>
    <t>apa rece</t>
  </si>
  <si>
    <t>apa nova</t>
  </si>
  <si>
    <t>anaf</t>
  </si>
  <si>
    <t>servicii telefonie,internet</t>
  </si>
  <si>
    <t>mfp</t>
  </si>
  <si>
    <t>alimentare reuters</t>
  </si>
  <si>
    <t>transfond</t>
  </si>
  <si>
    <t>servicii transfond</t>
  </si>
  <si>
    <t>servicii paza</t>
  </si>
  <si>
    <t>xerox romania</t>
  </si>
  <si>
    <t>servicii tiparire plicuri</t>
  </si>
  <si>
    <t>clean prest</t>
  </si>
  <si>
    <t xml:space="preserve">mentenanta </t>
  </si>
  <si>
    <t>eximtur</t>
  </si>
  <si>
    <t>bilet avion</t>
  </si>
  <si>
    <t>olimpic international</t>
  </si>
  <si>
    <t>danco</t>
  </si>
  <si>
    <t>tarom</t>
  </si>
  <si>
    <t>tmau</t>
  </si>
  <si>
    <t>30,05,2018</t>
  </si>
  <si>
    <t>iura horatiu florin</t>
  </si>
  <si>
    <t>31,05,2018</t>
  </si>
  <si>
    <t>MFP</t>
  </si>
  <si>
    <t>ridicat numerar pt.deplasari interne</t>
  </si>
  <si>
    <t>Clasificatie bugetara</t>
  </si>
  <si>
    <t>Subtotal 10.01.01</t>
  </si>
  <si>
    <t>10.01.01</t>
  </si>
  <si>
    <t>mai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</si>
  <si>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</si>
  <si>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</si>
  <si>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</si>
  <si>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</si>
  <si>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</si>
  <si>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</si>
  <si>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</si>
  <si>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</si>
  <si>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</si>
  <si>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</si>
  <si>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</si>
  <si>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</si>
  <si>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</si>
  <si>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</si>
  <si>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</si>
  <si>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</si>
  <si>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</si>
  <si>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</si>
  <si>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</si>
  <si>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</si>
  <si>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</si>
  <si>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</si>
  <si>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</si>
  <si>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</si>
  <si>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</si>
  <si>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</si>
  <si>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</si>
  <si>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</si>
  <si>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</si>
  <si>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</si>
  <si>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</si>
  <si>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</si>
  <si>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</si>
  <si>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</si>
  <si>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</si>
  <si>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</si>
  <si>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</si>
  <si>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</si>
  <si>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29-31 mai 2018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</si>
</sst>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\ mmmm\ yyyy"/>
    <numFmt numFmtId="169" formatCode="#,###.00"/>
    <numFmt numFmtId="170" formatCode="dd/mm/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1">
      <alignment/>
      <protection/>
    </xf>
    <xf numFmtId="0" fontId="19" fillId="0" borderId="0" xfId="59" applyFont="1">
      <alignment/>
      <protection/>
    </xf>
    <xf numFmtId="0" fontId="19" fillId="0" borderId="0" xfId="61" applyFont="1">
      <alignment/>
      <protection/>
    </xf>
    <xf numFmtId="0" fontId="0" fillId="0" borderId="0" xfId="61" applyBorder="1">
      <alignment/>
      <protection/>
    </xf>
    <xf numFmtId="49" fontId="19" fillId="0" borderId="0" xfId="61" applyNumberFormat="1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1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61" applyFont="1" applyBorder="1" applyAlignment="1">
      <alignment horizontal="center" vertical="center"/>
      <protection/>
    </xf>
    <xf numFmtId="0" fontId="19" fillId="0" borderId="13" xfId="61" applyFont="1" applyBorder="1" applyAlignment="1">
      <alignment horizontal="center" vertical="center"/>
      <protection/>
    </xf>
    <xf numFmtId="0" fontId="19" fillId="0" borderId="13" xfId="61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19" fillId="0" borderId="16" xfId="61" applyFont="1" applyBorder="1" applyAlignment="1">
      <alignment horizontal="right" vertical="center"/>
      <protection/>
    </xf>
    <xf numFmtId="4" fontId="19" fillId="0" borderId="15" xfId="59" applyNumberFormat="1" applyFont="1" applyBorder="1" applyAlignment="1">
      <alignment horizontal="center" vertical="center"/>
      <protection/>
    </xf>
    <xf numFmtId="0" fontId="20" fillId="0" borderId="17" xfId="60" applyFont="1" applyBorder="1">
      <alignment/>
      <protection/>
    </xf>
    <xf numFmtId="0" fontId="0" fillId="0" borderId="11" xfId="60" applyBorder="1">
      <alignment/>
      <protection/>
    </xf>
    <xf numFmtId="167" fontId="21" fillId="0" borderId="19" xfId="59" applyNumberFormat="1" applyFont="1" applyFill="1" applyBorder="1" applyAlignment="1">
      <alignment horizontal="center"/>
      <protection/>
    </xf>
    <xf numFmtId="0" fontId="21" fillId="0" borderId="20" xfId="59" applyFont="1" applyFill="1" applyBorder="1" applyAlignment="1">
      <alignment horizontal="center"/>
      <protection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justify"/>
    </xf>
    <xf numFmtId="0" fontId="21" fillId="0" borderId="22" xfId="61" applyFont="1" applyFill="1" applyBorder="1" applyAlignment="1">
      <alignment horizontal="center" vertical="center"/>
      <protection/>
    </xf>
    <xf numFmtId="4" fontId="21" fillId="0" borderId="23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69" fontId="0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169" fontId="0" fillId="0" borderId="28" xfId="0" applyNumberFormat="1" applyFont="1" applyBorder="1" applyAlignment="1">
      <alignment/>
    </xf>
    <xf numFmtId="0" fontId="0" fillId="0" borderId="30" xfId="0" applyFont="1" applyBorder="1" applyAlignment="1">
      <alignment/>
    </xf>
    <xf numFmtId="169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Font="1" applyBorder="1" applyAlignment="1">
      <alignment/>
    </xf>
    <xf numFmtId="169" fontId="0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14" fontId="19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19" fillId="0" borderId="36" xfId="0" applyFont="1" applyBorder="1" applyAlignment="1">
      <alignment/>
    </xf>
    <xf numFmtId="0" fontId="19" fillId="0" borderId="40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0" xfId="0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69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4" fontId="20" fillId="0" borderId="18" xfId="60" applyNumberFormat="1" applyFont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zoomScalePageLayoutView="0" workbookViewId="0" topLeftCell="C1">
      <selection activeCell="C8" sqref="C8:G6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1" t="s">
        <v>22</v>
      </c>
      <c r="G6" s="1" t="s">
        <v>93</v>
      </c>
      <c r="H6" s="2"/>
    </row>
    <row r="7" spans="4:6" ht="13.5" thickBot="1">
      <c r="D7" s="1"/>
      <c r="E7" s="1"/>
      <c r="F7" s="1"/>
    </row>
    <row r="8" spans="3:7" ht="12.75">
      <c r="C8" s="69" t="s">
        <v>51</v>
      </c>
      <c r="D8" s="70" t="s">
        <v>3</v>
      </c>
      <c r="E8" s="70" t="s">
        <v>4</v>
      </c>
      <c r="F8" s="70" t="s">
        <v>5</v>
      </c>
      <c r="G8" s="71" t="s">
        <v>6</v>
      </c>
    </row>
    <row r="9" spans="3:7" ht="12.75">
      <c r="C9" s="72" t="s">
        <v>52</v>
      </c>
      <c r="D9" s="50"/>
      <c r="E9" s="50"/>
      <c r="F9" s="51">
        <v>58744737.54</v>
      </c>
      <c r="G9" s="73"/>
    </row>
    <row r="10" spans="3:7" ht="12.75">
      <c r="C10" s="74" t="s">
        <v>53</v>
      </c>
      <c r="D10" s="52" t="s">
        <v>54</v>
      </c>
      <c r="E10" s="53">
        <v>29</v>
      </c>
      <c r="F10" s="54">
        <v>160.46</v>
      </c>
      <c r="G10" s="75"/>
    </row>
    <row r="11" spans="3:7" ht="12.75">
      <c r="C11" s="74"/>
      <c r="D11" s="52"/>
      <c r="E11" s="53"/>
      <c r="F11" s="54"/>
      <c r="G11" s="75"/>
    </row>
    <row r="12" spans="3:7" ht="13.5" thickBot="1">
      <c r="C12" s="76" t="s">
        <v>55</v>
      </c>
      <c r="D12" s="56"/>
      <c r="E12" s="57"/>
      <c r="F12" s="58">
        <f>SUM(F9:F11)</f>
        <v>58744898</v>
      </c>
      <c r="G12" s="77"/>
    </row>
    <row r="13" spans="3:7" ht="12.75">
      <c r="C13" s="78" t="s">
        <v>56</v>
      </c>
      <c r="D13" s="60"/>
      <c r="E13" s="61"/>
      <c r="F13" s="62">
        <v>198140</v>
      </c>
      <c r="G13" s="79"/>
    </row>
    <row r="14" spans="3:7" ht="12.75">
      <c r="C14" s="80" t="s">
        <v>57</v>
      </c>
      <c r="D14" s="52"/>
      <c r="E14" s="53"/>
      <c r="F14" s="54"/>
      <c r="G14" s="75"/>
    </row>
    <row r="15" spans="3:7" ht="12.75" hidden="1">
      <c r="C15" s="80"/>
      <c r="D15" s="53"/>
      <c r="E15" s="53"/>
      <c r="F15" s="54"/>
      <c r="G15" s="75" t="s">
        <v>58</v>
      </c>
    </row>
    <row r="16" spans="3:7" ht="12.75" hidden="1">
      <c r="C16" s="80"/>
      <c r="D16" s="53"/>
      <c r="E16" s="53"/>
      <c r="F16" s="54"/>
      <c r="G16" s="75" t="s">
        <v>58</v>
      </c>
    </row>
    <row r="17" spans="3:7" ht="12.75" hidden="1">
      <c r="C17" s="81"/>
      <c r="D17" s="61"/>
      <c r="E17" s="61"/>
      <c r="F17" s="62"/>
      <c r="G17" s="75"/>
    </row>
    <row r="18" spans="3:7" ht="12.75" hidden="1">
      <c r="C18" s="81"/>
      <c r="D18" s="61"/>
      <c r="E18" s="61"/>
      <c r="F18" s="62"/>
      <c r="G18" s="75"/>
    </row>
    <row r="19" spans="3:7" ht="12.75" hidden="1">
      <c r="C19" s="81"/>
      <c r="D19" s="61"/>
      <c r="E19" s="61"/>
      <c r="F19" s="62"/>
      <c r="G19" s="75"/>
    </row>
    <row r="20" spans="3:7" ht="12.75" hidden="1">
      <c r="C20" s="81"/>
      <c r="D20" s="61"/>
      <c r="E20" s="61"/>
      <c r="F20" s="62"/>
      <c r="G20" s="79"/>
    </row>
    <row r="21" spans="3:7" ht="13.5" hidden="1" thickBot="1">
      <c r="C21" s="76" t="s">
        <v>59</v>
      </c>
      <c r="D21" s="57"/>
      <c r="E21" s="57"/>
      <c r="F21" s="58">
        <f>SUM(F13:F20)</f>
        <v>198140</v>
      </c>
      <c r="G21" s="77"/>
    </row>
    <row r="22" spans="3:7" ht="12.75" hidden="1">
      <c r="C22" s="78" t="s">
        <v>60</v>
      </c>
      <c r="D22" s="63"/>
      <c r="E22" s="63"/>
      <c r="F22" s="64">
        <v>333733</v>
      </c>
      <c r="G22" s="82"/>
    </row>
    <row r="23" spans="3:7" ht="12.75">
      <c r="C23" s="80" t="s">
        <v>61</v>
      </c>
      <c r="D23" s="52"/>
      <c r="E23" s="65"/>
      <c r="F23" s="66"/>
      <c r="G23" s="75"/>
    </row>
    <row r="24" spans="3:7" ht="12.75">
      <c r="C24" s="81"/>
      <c r="D24" s="59"/>
      <c r="E24" s="59"/>
      <c r="F24" s="62"/>
      <c r="G24" s="79"/>
    </row>
    <row r="25" spans="3:7" ht="13.5" thickBot="1">
      <c r="C25" s="76" t="s">
        <v>62</v>
      </c>
      <c r="D25" s="55"/>
      <c r="E25" s="55"/>
      <c r="F25" s="58">
        <f>SUM(F22:F24)</f>
        <v>333733</v>
      </c>
      <c r="G25" s="77"/>
    </row>
    <row r="26" spans="3:7" ht="12.75">
      <c r="C26" s="78" t="s">
        <v>63</v>
      </c>
      <c r="D26" s="59"/>
      <c r="E26" s="59"/>
      <c r="F26" s="62">
        <v>105060</v>
      </c>
      <c r="G26" s="79"/>
    </row>
    <row r="27" spans="3:7" ht="12.75">
      <c r="C27" s="81" t="s">
        <v>64</v>
      </c>
      <c r="D27" s="52"/>
      <c r="E27" s="53"/>
      <c r="F27" s="54"/>
      <c r="G27" s="75"/>
    </row>
    <row r="28" spans="3:7" ht="12.75">
      <c r="C28" s="81"/>
      <c r="D28" s="59"/>
      <c r="E28" s="59"/>
      <c r="F28" s="62"/>
      <c r="G28" s="79"/>
    </row>
    <row r="29" spans="3:7" ht="13.5" thickBot="1">
      <c r="C29" s="76" t="s">
        <v>65</v>
      </c>
      <c r="D29" s="55"/>
      <c r="E29" s="55"/>
      <c r="F29" s="58">
        <f>SUM(F26:F27)</f>
        <v>105060</v>
      </c>
      <c r="G29" s="77"/>
    </row>
    <row r="30" spans="3:7" ht="12.75">
      <c r="C30" s="83" t="s">
        <v>66</v>
      </c>
      <c r="D30" s="63"/>
      <c r="E30" s="63"/>
      <c r="F30" s="64">
        <v>543164</v>
      </c>
      <c r="G30" s="84"/>
    </row>
    <row r="31" spans="3:7" ht="12.75">
      <c r="C31" s="80" t="s">
        <v>67</v>
      </c>
      <c r="D31" s="52"/>
      <c r="E31" s="59"/>
      <c r="F31" s="54"/>
      <c r="G31" s="75"/>
    </row>
    <row r="32" spans="3:7" ht="12.75">
      <c r="C32" s="81"/>
      <c r="D32" s="44"/>
      <c r="E32" s="59"/>
      <c r="F32" s="54"/>
      <c r="G32" s="75"/>
    </row>
    <row r="33" spans="3:7" ht="13.5" thickBot="1">
      <c r="C33" s="85" t="s">
        <v>68</v>
      </c>
      <c r="D33" s="55"/>
      <c r="E33" s="55"/>
      <c r="F33" s="58">
        <f>SUM(F30:F32)</f>
        <v>543164</v>
      </c>
      <c r="G33" s="86"/>
    </row>
    <row r="34" spans="3:7" ht="12.75">
      <c r="C34" s="83" t="s">
        <v>69</v>
      </c>
      <c r="D34" s="63"/>
      <c r="E34" s="63"/>
      <c r="F34" s="64">
        <v>423415</v>
      </c>
      <c r="G34" s="84"/>
    </row>
    <row r="35" spans="3:7" ht="12.75">
      <c r="C35" s="87" t="s">
        <v>70</v>
      </c>
      <c r="D35" s="52"/>
      <c r="E35" s="52"/>
      <c r="F35" s="54"/>
      <c r="G35" s="75"/>
    </row>
    <row r="36" spans="3:7" ht="12.75">
      <c r="C36" s="80"/>
      <c r="D36" s="59"/>
      <c r="E36" s="59"/>
      <c r="F36" s="62"/>
      <c r="G36" s="75"/>
    </row>
    <row r="37" spans="3:7" ht="13.5" thickBot="1">
      <c r="C37" s="76" t="s">
        <v>71</v>
      </c>
      <c r="D37" s="55"/>
      <c r="E37" s="55"/>
      <c r="F37" s="58">
        <f>SUM(F34:F36)</f>
        <v>423415</v>
      </c>
      <c r="G37" s="75"/>
    </row>
    <row r="38" spans="3:7" ht="12.75">
      <c r="C38" s="83" t="s">
        <v>72</v>
      </c>
      <c r="D38" s="63"/>
      <c r="E38" s="63"/>
      <c r="F38" s="64">
        <v>1381560</v>
      </c>
      <c r="G38" s="84"/>
    </row>
    <row r="39" spans="3:7" ht="12.75">
      <c r="C39" s="80" t="s">
        <v>73</v>
      </c>
      <c r="D39" s="52"/>
      <c r="E39" s="52"/>
      <c r="F39" s="54"/>
      <c r="G39" s="75"/>
    </row>
    <row r="40" spans="3:7" ht="12.75">
      <c r="C40" s="80"/>
      <c r="D40" s="88"/>
      <c r="E40" s="52"/>
      <c r="F40" s="54"/>
      <c r="G40" s="75"/>
    </row>
    <row r="41" spans="3:7" ht="13.5" thickBot="1">
      <c r="C41" s="76" t="s">
        <v>74</v>
      </c>
      <c r="D41" s="55"/>
      <c r="E41" s="55"/>
      <c r="F41" s="58">
        <f>SUM(F38:F40)</f>
        <v>1381560</v>
      </c>
      <c r="G41" s="86"/>
    </row>
    <row r="42" spans="3:7" ht="12.75">
      <c r="C42" s="83" t="s">
        <v>75</v>
      </c>
      <c r="D42" s="63"/>
      <c r="E42" s="63"/>
      <c r="F42" s="64">
        <v>43687</v>
      </c>
      <c r="G42" s="82"/>
    </row>
    <row r="43" spans="3:7" ht="12.75">
      <c r="C43" s="80" t="s">
        <v>76</v>
      </c>
      <c r="D43" s="52"/>
      <c r="E43" s="52"/>
      <c r="F43" s="64"/>
      <c r="G43" s="75"/>
    </row>
    <row r="44" spans="3:7" ht="12.75">
      <c r="C44" s="80"/>
      <c r="D44" s="52"/>
      <c r="E44" s="52"/>
      <c r="F44" s="64"/>
      <c r="G44" s="75"/>
    </row>
    <row r="45" spans="3:7" ht="13.5" thickBot="1">
      <c r="C45" s="76" t="s">
        <v>77</v>
      </c>
      <c r="D45" s="55"/>
      <c r="E45" s="55"/>
      <c r="F45" s="58">
        <f>SUM(F42:F44)</f>
        <v>43687</v>
      </c>
      <c r="G45" s="86"/>
    </row>
    <row r="46" spans="3:7" ht="12.75">
      <c r="C46" s="89" t="s">
        <v>78</v>
      </c>
      <c r="D46" s="67"/>
      <c r="E46" s="67"/>
      <c r="F46" s="68">
        <v>458082</v>
      </c>
      <c r="G46" s="90"/>
    </row>
    <row r="47" spans="3:7" ht="12.75">
      <c r="C47" s="87" t="s">
        <v>79</v>
      </c>
      <c r="D47" s="52"/>
      <c r="E47" s="52"/>
      <c r="F47" s="64"/>
      <c r="G47" s="75"/>
    </row>
    <row r="48" spans="3:7" ht="12.75">
      <c r="C48" s="80"/>
      <c r="D48" s="52"/>
      <c r="E48" s="52"/>
      <c r="F48" s="54"/>
      <c r="G48" s="75"/>
    </row>
    <row r="49" spans="3:7" ht="13.5" thickBot="1">
      <c r="C49" s="76" t="s">
        <v>80</v>
      </c>
      <c r="D49" s="55"/>
      <c r="E49" s="55"/>
      <c r="F49" s="58">
        <f>SUM(F46:F48)</f>
        <v>458082</v>
      </c>
      <c r="G49" s="86"/>
    </row>
    <row r="50" spans="3:7" ht="12.75">
      <c r="C50" s="83" t="s">
        <v>81</v>
      </c>
      <c r="D50" s="52"/>
      <c r="E50" s="63"/>
      <c r="F50" s="64">
        <v>13175</v>
      </c>
      <c r="G50" s="82"/>
    </row>
    <row r="51" spans="3:7" ht="12.75">
      <c r="C51" s="80" t="s">
        <v>82</v>
      </c>
      <c r="D51" s="52"/>
      <c r="E51" s="52"/>
      <c r="F51" s="54"/>
      <c r="G51" s="75"/>
    </row>
    <row r="52" spans="3:7" ht="12.75">
      <c r="C52" s="80"/>
      <c r="D52" s="52"/>
      <c r="E52" s="52"/>
      <c r="F52" s="54"/>
      <c r="G52" s="75"/>
    </row>
    <row r="53" spans="3:7" ht="13.5" thickBot="1">
      <c r="C53" s="76" t="s">
        <v>83</v>
      </c>
      <c r="D53" s="55"/>
      <c r="E53" s="55"/>
      <c r="F53" s="58">
        <f>SUM(F50:F52)</f>
        <v>13175</v>
      </c>
      <c r="G53" s="86"/>
    </row>
    <row r="54" spans="3:7" ht="12.75">
      <c r="C54" s="83" t="s">
        <v>84</v>
      </c>
      <c r="D54" s="63"/>
      <c r="E54" s="63"/>
      <c r="F54" s="64">
        <v>75738</v>
      </c>
      <c r="G54" s="84"/>
    </row>
    <row r="55" spans="3:7" ht="12.75">
      <c r="C55" s="87" t="s">
        <v>85</v>
      </c>
      <c r="D55" s="52"/>
      <c r="E55" s="52"/>
      <c r="F55" s="62"/>
      <c r="G55" s="75"/>
    </row>
    <row r="56" spans="3:7" ht="12.75">
      <c r="C56" s="87"/>
      <c r="D56" s="52"/>
      <c r="E56" s="52"/>
      <c r="F56" s="62"/>
      <c r="G56" s="75"/>
    </row>
    <row r="57" spans="3:7" ht="13.5" thickBot="1">
      <c r="C57" s="76" t="s">
        <v>86</v>
      </c>
      <c r="D57" s="55"/>
      <c r="E57" s="55"/>
      <c r="F57" s="58">
        <f>SUM(F54:F56)</f>
        <v>75738</v>
      </c>
      <c r="G57" s="86"/>
    </row>
    <row r="58" spans="3:7" ht="12.75">
      <c r="C58" s="83" t="s">
        <v>87</v>
      </c>
      <c r="D58" s="63"/>
      <c r="E58" s="63"/>
      <c r="F58" s="64">
        <v>1140832</v>
      </c>
      <c r="G58" s="84"/>
    </row>
    <row r="59" spans="3:7" ht="12.75">
      <c r="C59" s="91" t="s">
        <v>88</v>
      </c>
      <c r="D59" s="52"/>
      <c r="E59" s="52"/>
      <c r="F59" s="62"/>
      <c r="G59" s="75"/>
    </row>
    <row r="60" spans="3:7" ht="12.75">
      <c r="C60" s="81"/>
      <c r="D60" s="59"/>
      <c r="E60" s="59"/>
      <c r="F60" s="62"/>
      <c r="G60" s="75"/>
    </row>
    <row r="61" spans="3:7" ht="13.5" thickBot="1">
      <c r="C61" s="76" t="s">
        <v>89</v>
      </c>
      <c r="D61" s="55"/>
      <c r="E61" s="55"/>
      <c r="F61" s="58">
        <f>SUM(F58:F60)</f>
        <v>1140832</v>
      </c>
      <c r="G61" s="86"/>
    </row>
    <row r="62" spans="3:7" ht="12.75">
      <c r="C62" s="83" t="s">
        <v>90</v>
      </c>
      <c r="D62" s="63"/>
      <c r="E62" s="63"/>
      <c r="F62" s="64">
        <v>400254</v>
      </c>
      <c r="G62" s="84"/>
    </row>
    <row r="63" spans="3:7" ht="12.75">
      <c r="C63" s="91" t="s">
        <v>91</v>
      </c>
      <c r="D63" s="52"/>
      <c r="E63" s="52"/>
      <c r="F63" s="62"/>
      <c r="G63" s="75"/>
    </row>
    <row r="64" spans="3:7" ht="12.75">
      <c r="C64" s="81"/>
      <c r="D64" s="59"/>
      <c r="E64" s="59"/>
      <c r="F64" s="62"/>
      <c r="G64" s="75"/>
    </row>
    <row r="65" spans="3:7" ht="13.5" thickBot="1">
      <c r="C65" s="92" t="s">
        <v>92</v>
      </c>
      <c r="D65" s="93"/>
      <c r="E65" s="93"/>
      <c r="F65" s="94">
        <f>SUM(F62:F64)</f>
        <v>400254</v>
      </c>
      <c r="G65" s="95"/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0.00390625" style="0" customWidth="1"/>
    <col min="2" max="2" width="12.140625" style="0" customWidth="1"/>
    <col min="3" max="3" width="15.57421875" style="0" customWidth="1"/>
    <col min="4" max="4" width="24.57421875" style="0" customWidth="1"/>
    <col min="5" max="5" width="30.003906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2" t="s">
        <v>22</v>
      </c>
      <c r="E5" s="1" t="str">
        <f>personal!G6</f>
        <v>29-31 mai 2018</v>
      </c>
    </row>
    <row r="6" ht="13.5" thickBot="1"/>
    <row r="7" spans="1:6" ht="68.25" customHeight="1">
      <c r="A7" s="19" t="s">
        <v>9</v>
      </c>
      <c r="B7" s="20" t="s">
        <v>10</v>
      </c>
      <c r="C7" s="21" t="s">
        <v>11</v>
      </c>
      <c r="D7" s="20" t="s">
        <v>12</v>
      </c>
      <c r="E7" s="20" t="s">
        <v>13</v>
      </c>
      <c r="F7" s="22" t="s">
        <v>14</v>
      </c>
    </row>
    <row r="8" spans="1:6" ht="12.75">
      <c r="A8" s="48">
        <v>1</v>
      </c>
      <c r="B8" s="45" t="s">
        <v>25</v>
      </c>
      <c r="C8" s="46">
        <v>3819</v>
      </c>
      <c r="D8" s="18" t="s">
        <v>26</v>
      </c>
      <c r="E8" s="18" t="s">
        <v>27</v>
      </c>
      <c r="F8" s="23">
        <v>61.49</v>
      </c>
    </row>
    <row r="9" spans="1:6" ht="12.75">
      <c r="A9" s="49">
        <v>2</v>
      </c>
      <c r="B9" s="17" t="s">
        <v>25</v>
      </c>
      <c r="C9" s="47">
        <v>3821</v>
      </c>
      <c r="D9" s="18" t="s">
        <v>26</v>
      </c>
      <c r="E9" s="18" t="s">
        <v>27</v>
      </c>
      <c r="F9" s="23">
        <v>97.52</v>
      </c>
    </row>
    <row r="10" spans="1:6" ht="12.75">
      <c r="A10" s="48">
        <v>3</v>
      </c>
      <c r="B10" s="45" t="s">
        <v>25</v>
      </c>
      <c r="C10" s="47">
        <v>3822</v>
      </c>
      <c r="D10" s="18" t="s">
        <v>28</v>
      </c>
      <c r="E10" s="18" t="s">
        <v>27</v>
      </c>
      <c r="F10" s="23">
        <v>701.65</v>
      </c>
    </row>
    <row r="11" spans="1:6" ht="12.75">
      <c r="A11" s="49">
        <v>4</v>
      </c>
      <c r="B11" s="17" t="s">
        <v>25</v>
      </c>
      <c r="C11" s="46">
        <v>3804</v>
      </c>
      <c r="D11" s="18" t="s">
        <v>28</v>
      </c>
      <c r="E11" s="18" t="s">
        <v>27</v>
      </c>
      <c r="F11" s="23">
        <v>883.37</v>
      </c>
    </row>
    <row r="12" spans="1:6" ht="12.75">
      <c r="A12" s="48">
        <v>5</v>
      </c>
      <c r="B12" s="17" t="s">
        <v>25</v>
      </c>
      <c r="C12" s="46">
        <v>3806</v>
      </c>
      <c r="D12" s="18" t="s">
        <v>29</v>
      </c>
      <c r="E12" s="18" t="s">
        <v>30</v>
      </c>
      <c r="F12" s="23">
        <v>556.83</v>
      </c>
    </row>
    <row r="13" spans="1:6" ht="12.75">
      <c r="A13" s="49">
        <v>6</v>
      </c>
      <c r="B13" s="17" t="s">
        <v>25</v>
      </c>
      <c r="C13" s="46">
        <v>3789</v>
      </c>
      <c r="D13" s="18" t="s">
        <v>31</v>
      </c>
      <c r="E13" s="18" t="s">
        <v>32</v>
      </c>
      <c r="F13" s="23">
        <v>54191</v>
      </c>
    </row>
    <row r="14" spans="1:6" ht="12.75">
      <c r="A14" s="48">
        <v>7</v>
      </c>
      <c r="B14" s="17" t="s">
        <v>25</v>
      </c>
      <c r="C14" s="46">
        <v>3099</v>
      </c>
      <c r="D14" s="18" t="s">
        <v>33</v>
      </c>
      <c r="E14" s="18" t="s">
        <v>34</v>
      </c>
      <c r="F14" s="23">
        <v>5420.52</v>
      </c>
    </row>
    <row r="15" spans="1:6" ht="12.75">
      <c r="A15" s="49">
        <v>8</v>
      </c>
      <c r="B15" s="17" t="s">
        <v>25</v>
      </c>
      <c r="C15" s="46">
        <v>3820</v>
      </c>
      <c r="D15" s="18" t="s">
        <v>29</v>
      </c>
      <c r="E15" s="18" t="s">
        <v>35</v>
      </c>
      <c r="F15" s="23">
        <v>12252.24</v>
      </c>
    </row>
    <row r="16" spans="1:6" ht="12.75">
      <c r="A16" s="48">
        <v>9</v>
      </c>
      <c r="B16" s="17" t="s">
        <v>25</v>
      </c>
      <c r="C16" s="46">
        <v>3797</v>
      </c>
      <c r="D16" s="18" t="s">
        <v>36</v>
      </c>
      <c r="E16" s="18" t="s">
        <v>37</v>
      </c>
      <c r="F16" s="23">
        <v>204950.61</v>
      </c>
    </row>
    <row r="17" spans="1:6" ht="12.75">
      <c r="A17" s="49">
        <v>10</v>
      </c>
      <c r="B17" s="17" t="s">
        <v>25</v>
      </c>
      <c r="C17" s="46">
        <v>3801</v>
      </c>
      <c r="D17" s="18" t="s">
        <v>38</v>
      </c>
      <c r="E17" s="18" t="s">
        <v>39</v>
      </c>
      <c r="F17" s="23">
        <v>31193.57</v>
      </c>
    </row>
    <row r="18" spans="1:6" ht="12.75">
      <c r="A18" s="48">
        <v>11</v>
      </c>
      <c r="B18" s="17" t="s">
        <v>25</v>
      </c>
      <c r="C18" s="46">
        <v>3814</v>
      </c>
      <c r="D18" s="18" t="s">
        <v>40</v>
      </c>
      <c r="E18" s="18" t="s">
        <v>41</v>
      </c>
      <c r="F18" s="23">
        <v>8926.91</v>
      </c>
    </row>
    <row r="19" spans="1:6" ht="12.75">
      <c r="A19" s="49">
        <v>12</v>
      </c>
      <c r="B19" s="17" t="s">
        <v>25</v>
      </c>
      <c r="C19" s="46">
        <v>3812</v>
      </c>
      <c r="D19" s="18" t="s">
        <v>42</v>
      </c>
      <c r="E19" s="18" t="s">
        <v>41</v>
      </c>
      <c r="F19" s="23">
        <v>6224.83</v>
      </c>
    </row>
    <row r="20" spans="1:6" ht="12.75">
      <c r="A20" s="48">
        <v>13</v>
      </c>
      <c r="B20" s="17" t="s">
        <v>25</v>
      </c>
      <c r="C20" s="46">
        <v>3815</v>
      </c>
      <c r="D20" s="18" t="s">
        <v>43</v>
      </c>
      <c r="E20" s="18" t="s">
        <v>41</v>
      </c>
      <c r="F20" s="23">
        <v>28564.59</v>
      </c>
    </row>
    <row r="21" spans="1:6" ht="12.75">
      <c r="A21" s="49">
        <v>14</v>
      </c>
      <c r="B21" s="17" t="s">
        <v>25</v>
      </c>
      <c r="C21" s="46">
        <v>3813</v>
      </c>
      <c r="D21" s="18" t="s">
        <v>44</v>
      </c>
      <c r="E21" s="18" t="s">
        <v>41</v>
      </c>
      <c r="F21" s="23">
        <v>2561.85</v>
      </c>
    </row>
    <row r="22" spans="1:6" ht="12.75">
      <c r="A22" s="48">
        <v>15</v>
      </c>
      <c r="B22" s="17" t="s">
        <v>25</v>
      </c>
      <c r="C22" s="46">
        <v>3823</v>
      </c>
      <c r="D22" s="18" t="s">
        <v>28</v>
      </c>
      <c r="E22" s="18" t="s">
        <v>45</v>
      </c>
      <c r="F22" s="23">
        <v>12.15</v>
      </c>
    </row>
    <row r="23" spans="1:6" ht="12.75">
      <c r="A23" s="49">
        <v>16</v>
      </c>
      <c r="B23" s="17" t="s">
        <v>25</v>
      </c>
      <c r="C23" s="46">
        <v>3805</v>
      </c>
      <c r="D23" s="18" t="s">
        <v>28</v>
      </c>
      <c r="E23" s="13" t="s">
        <v>45</v>
      </c>
      <c r="F23" s="23">
        <v>15.03</v>
      </c>
    </row>
    <row r="24" spans="1:6" ht="12.75">
      <c r="A24" s="48">
        <v>17</v>
      </c>
      <c r="B24" s="17" t="s">
        <v>46</v>
      </c>
      <c r="C24" s="46">
        <v>3836</v>
      </c>
      <c r="D24" s="18" t="s">
        <v>47</v>
      </c>
      <c r="E24" s="16" t="s">
        <v>41</v>
      </c>
      <c r="F24" s="23">
        <v>1473.77</v>
      </c>
    </row>
    <row r="25" spans="1:6" ht="12.75">
      <c r="A25" s="49">
        <v>18</v>
      </c>
      <c r="B25" s="17" t="s">
        <v>48</v>
      </c>
      <c r="C25" s="46">
        <v>36</v>
      </c>
      <c r="D25" s="18" t="s">
        <v>49</v>
      </c>
      <c r="E25" s="16" t="s">
        <v>50</v>
      </c>
      <c r="F25" s="23">
        <v>5000</v>
      </c>
    </row>
    <row r="26" spans="1:6" ht="12.75">
      <c r="A26" s="24"/>
      <c r="B26" s="14"/>
      <c r="C26" s="13"/>
      <c r="D26" s="13"/>
      <c r="E26" s="13"/>
      <c r="F26" s="23"/>
    </row>
    <row r="27" spans="1:6" ht="13.5" thickBot="1">
      <c r="A27" s="25"/>
      <c r="B27" s="15"/>
      <c r="C27" s="15"/>
      <c r="D27" s="15"/>
      <c r="E27" s="26" t="s">
        <v>15</v>
      </c>
      <c r="F27" s="27">
        <f>SUM(F8:F26)</f>
        <v>363087.93000000005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E23" sqref="E23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16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17</v>
      </c>
      <c r="B3" s="8"/>
      <c r="C3" s="6"/>
      <c r="D3" s="8"/>
      <c r="E3" s="9"/>
      <c r="F3" s="6"/>
    </row>
    <row r="4" spans="1:6" ht="12.75">
      <c r="A4" s="7" t="s">
        <v>18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12" t="s">
        <v>22</v>
      </c>
      <c r="D6" s="8" t="str">
        <f>personal!G6</f>
        <v>29-31 mai 2018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2.5">
      <c r="A8" s="30" t="s">
        <v>9</v>
      </c>
      <c r="B8" s="31" t="s">
        <v>10</v>
      </c>
      <c r="C8" s="32" t="s">
        <v>11</v>
      </c>
      <c r="D8" s="31" t="s">
        <v>19</v>
      </c>
      <c r="E8" s="31" t="s">
        <v>20</v>
      </c>
      <c r="F8" s="33" t="s">
        <v>21</v>
      </c>
    </row>
    <row r="9" spans="1:6" ht="12.75">
      <c r="A9" s="42">
        <v>1</v>
      </c>
      <c r="B9" s="38">
        <v>43251</v>
      </c>
      <c r="C9" s="39">
        <v>26767</v>
      </c>
      <c r="D9" s="40" t="s">
        <v>23</v>
      </c>
      <c r="E9" s="41" t="s">
        <v>24</v>
      </c>
      <c r="F9" s="43">
        <v>1000</v>
      </c>
    </row>
    <row r="10" spans="1:6" ht="12.75">
      <c r="A10" s="34"/>
      <c r="B10" s="28"/>
      <c r="C10" s="29"/>
      <c r="D10" s="28"/>
      <c r="E10" s="28"/>
      <c r="F10" s="35"/>
    </row>
    <row r="11" spans="1:6" ht="12.75">
      <c r="A11" s="34"/>
      <c r="B11" s="28"/>
      <c r="C11" s="29"/>
      <c r="D11" s="28"/>
      <c r="E11" s="28"/>
      <c r="F11" s="35"/>
    </row>
    <row r="12" spans="1:6" ht="12.75">
      <c r="A12" s="34"/>
      <c r="B12" s="28"/>
      <c r="C12" s="29"/>
      <c r="D12" s="28"/>
      <c r="E12" s="28"/>
      <c r="F12" s="35"/>
    </row>
    <row r="13" spans="1:256" ht="14.25" thickBot="1">
      <c r="A13" s="36" t="s">
        <v>7</v>
      </c>
      <c r="B13" s="37"/>
      <c r="C13" s="37"/>
      <c r="D13" s="37"/>
      <c r="E13" s="37"/>
      <c r="F13" s="96">
        <f>SUM(F9:F12)</f>
        <v>1000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2018-06-05T10:02:54Z</cp:lastPrinted>
  <dcterms:created xsi:type="dcterms:W3CDTF">2016-01-19T13:06:09Z</dcterms:created>
  <dcterms:modified xsi:type="dcterms:W3CDTF">2018-06-05T10:03:13Z</dcterms:modified>
  <cp:category/>
  <cp:version/>
  <cp:contentType/>
  <cp:contentStatus/>
</cp:coreProperties>
</file>