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'personal'!$A$1:$E$60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<sst xmlns="http://schemas.openxmlformats.org/spreadsheetml/2006/main" count="348" uniqueCount="182">
  <si>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</si>
  <si>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</si>
  <si>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</si>
  <si>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</si>
  <si>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</si>
  <si>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</si>
  <si>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</si>
  <si>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</si>
  <si>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</si>
  <si>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</si>
  <si>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</si>
  <si>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</si>
  <si>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</si>
  <si>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</si>
  <si>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</si>
  <si>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</si>
  <si>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</si>
  <si>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</si>
  <si>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</si>
  <si>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</si>
  <si>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</si>
  <si>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</si>
  <si>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</si>
  <si>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</si>
  <si>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</si>
  <si>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</si>
  <si>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</si>
  <si>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</si>
  <si>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</si>
  <si>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</si>
  <si>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</si>
  <si>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</si>
  <si>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</si>
  <si>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</si>
  <si>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despagubire CEDO</t>
  </si>
  <si>
    <t>PERSOANA JURIDICA</t>
  </si>
  <si>
    <t>poprire DE 126/2018</t>
  </si>
  <si>
    <t>Clasificatie bugetara</t>
  </si>
  <si>
    <t>Subtotal 10.01.01</t>
  </si>
  <si>
    <t>10.01.01</t>
  </si>
  <si>
    <t>septembrie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</si>
  <si>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</si>
  <si>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</si>
  <si>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</si>
  <si>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</si>
  <si>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</si>
  <si>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</si>
  <si>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</si>
  <si>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</si>
  <si>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</si>
  <si>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</si>
  <si>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</si>
  <si>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</si>
  <si>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</si>
  <si>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</si>
  <si>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</si>
  <si>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</si>
  <si>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</si>
  <si>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</si>
  <si>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</si>
  <si>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</si>
  <si>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</si>
  <si>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</si>
  <si>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</si>
  <si>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</si>
  <si>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</si>
  <si>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</si>
  <si>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</si>
  <si>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</si>
  <si>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</si>
  <si>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</si>
  <si>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</si>
  <si>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</si>
  <si>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</si>
  <si>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</si>
  <si>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</si>
  <si>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</si>
  <si>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</si>
  <si>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10-14 septembrie 2018</t>
  </si>
  <si>
    <t>17,09,2018</t>
  </si>
  <si>
    <t>telekom romania</t>
  </si>
  <si>
    <t>servicii telefonie mobila</t>
  </si>
  <si>
    <t>18,09,2018</t>
  </si>
  <si>
    <t>MINISTERUL MEDIULUI</t>
  </si>
  <si>
    <t>apa rece</t>
  </si>
  <si>
    <t>bs</t>
  </si>
  <si>
    <t>penalitati servicii postale</t>
  </si>
  <si>
    <t>cn posta romana</t>
  </si>
  <si>
    <t>servicii postale</t>
  </si>
  <si>
    <t>tva fti</t>
  </si>
  <si>
    <t>dnet comunication</t>
  </si>
  <si>
    <t>servicii telecom</t>
  </si>
  <si>
    <t>mfp</t>
  </si>
  <si>
    <t>alimentare fti</t>
  </si>
  <si>
    <t>industrial electronic galaxy</t>
  </si>
  <si>
    <t>servicii</t>
  </si>
  <si>
    <t>ascensorul</t>
  </si>
  <si>
    <t>service ascensoare</t>
  </si>
  <si>
    <t>invest milenium</t>
  </si>
  <si>
    <t>servicii curatenie</t>
  </si>
  <si>
    <t>digitronix technology</t>
  </si>
  <si>
    <t>all generating</t>
  </si>
  <si>
    <t>servicii inchiriere grup</t>
  </si>
  <si>
    <t>clean cars</t>
  </si>
  <si>
    <t>servicii spalatorie auto</t>
  </si>
  <si>
    <t>monitorul oficial</t>
  </si>
  <si>
    <t>publicare acte normative</t>
  </si>
  <si>
    <t>tmau</t>
  </si>
  <si>
    <t>19,09,2018</t>
  </si>
  <si>
    <t>tatau service and trade</t>
  </si>
  <si>
    <t>taxa anuala up date</t>
  </si>
  <si>
    <t>service auto serus</t>
  </si>
  <si>
    <t>reparatii auto</t>
  </si>
  <si>
    <t>new mob expansion</t>
  </si>
  <si>
    <t xml:space="preserve">dulapuri </t>
  </si>
  <si>
    <t>20,09,2018</t>
  </si>
  <si>
    <t>tva reuters</t>
  </si>
  <si>
    <t>alimentare reuters</t>
  </si>
  <si>
    <t>media trust</t>
  </si>
  <si>
    <t>servicii monitorizare</t>
  </si>
  <si>
    <t>international consulting</t>
  </si>
  <si>
    <t>servicii traduceri</t>
  </si>
  <si>
    <t>media image monitor</t>
  </si>
  <si>
    <t>abonament presa</t>
  </si>
  <si>
    <t>21,09,2018</t>
  </si>
  <si>
    <t>tva swift</t>
  </si>
  <si>
    <t>alimentare swift</t>
  </si>
  <si>
    <t>alimentare linklaters</t>
  </si>
  <si>
    <t>tva linklaters</t>
  </si>
  <si>
    <t>pf</t>
  </si>
  <si>
    <t>bilet avion</t>
  </si>
  <si>
    <t>total</t>
  </si>
  <si>
    <t>MFP</t>
  </si>
  <si>
    <t>ALIM.PLATA F. 0031281/06.08.2018</t>
  </si>
  <si>
    <t>F 8119 8120/2018-ARB 14/29 CO 246238/13 639280/18</t>
  </si>
  <si>
    <t>BUGET DE STAT</t>
  </si>
  <si>
    <t>cheltuieli judiciare dosar D 94/P/2016</t>
  </si>
  <si>
    <t>cheltuieli judiciare dosar D 10653/101/2012</t>
  </si>
  <si>
    <t>cheltuieli judiciare dosar D 1840/93/2018</t>
  </si>
  <si>
    <t>cheltuieli judiciare dosar D 500/P/2017 5 LEI D 1031/102/2018 50 lei</t>
  </si>
  <si>
    <t>cheltuieli judiciare dosar D 554/P/2014</t>
  </si>
  <si>
    <t>cheltuieli judiciare dosar D 813/112/2018</t>
  </si>
  <si>
    <t>cheltuieli judiciare dosar D 2473/97/2018</t>
  </si>
  <si>
    <t>cheltuieli judiciare dosar D 1324/296/2018</t>
  </si>
  <si>
    <t>cheltuieli judiciare dosar D 1936/3/2017</t>
  </si>
  <si>
    <t>cheltuieli judiciare dosar D 2777/97/2018</t>
  </si>
  <si>
    <t>cheltuieli judiciare dosar D 409/P/2014</t>
  </si>
  <si>
    <t>cheltuieli judiciare dosar D 1224/86/2017</t>
  </si>
  <si>
    <t>cheltuieli judiciare dosar D 839/91/2015</t>
  </si>
  <si>
    <t>cheltuieli judiciare dosar D 6958/62/2013</t>
  </si>
  <si>
    <t>cheltuieli judiciare dosar D 491/36/2015</t>
  </si>
  <si>
    <t>cheltuieli judiciare dosar D 66/II/2/2018</t>
  </si>
  <si>
    <t>ALIM.PLATA F 0031280/06.08.2018</t>
  </si>
  <si>
    <t>cheltuieli judiciare dosar D 1858/105/2015</t>
  </si>
  <si>
    <t>cheltuieli judiciare dosar D 3046/62/2013/a1</t>
  </si>
  <si>
    <t>cheltuieli jud dosar D 316/II-2/2017 100 LEI D D 43453/3/2017 100 lei</t>
  </si>
  <si>
    <t>cheltuieli judiciare dosar D 657/P/2013</t>
  </si>
  <si>
    <t>cheltuieli judiciare dosar D 2854/103/2017</t>
  </si>
  <si>
    <t>cheltuieli judiciare dosar D 419/P/2015 50 LEI 799/112/2018 100 lei</t>
  </si>
  <si>
    <t>cheltuieli judiciare dosar D 1430/221/2018</t>
  </si>
  <si>
    <t>cheltuieli judiciare dosar D 2355/62/2018</t>
  </si>
  <si>
    <t>TVA chelt.traduceri fotocop.DERAINS GHARAVI</t>
  </si>
  <si>
    <t>TVA F0031280/18 chelt.trad fotocop.DERAINS ARB 16/19</t>
  </si>
  <si>
    <t>F 8195/18 ARB 15/31 CO 604020/15 691572/2018</t>
  </si>
  <si>
    <t>cheltuieli judiciare dosar D 35978/3/2016</t>
  </si>
  <si>
    <t>cheltuieli judiciare dosar D 2148/117/2018</t>
  </si>
  <si>
    <t>OP 7366</t>
  </si>
  <si>
    <t>REINTREGIRE CH DE PERSONAL AUGUST 2018 - PROIECT SEE UCAAPI 1580 - 56.27.02</t>
  </si>
  <si>
    <t>OP 7367</t>
  </si>
  <si>
    <t>OP 7337</t>
  </si>
  <si>
    <t>ACHIZITIE CAFETERIE, MAGAZIE SI REAMENAJARE SPATIU - PROIECT ACP 1 - 58.14.01</t>
  </si>
  <si>
    <t>PROMODA INTERNATIONAL</t>
  </si>
  <si>
    <t>OP 7338</t>
  </si>
  <si>
    <t>ACHIZITIE CAFETARIE, MAGAZIE SI REAMENAJARE SPATIU - PROIECT ACP 1 - 58.14.02</t>
  </si>
  <si>
    <t>OP 7339</t>
  </si>
  <si>
    <t>ACHIZITIE CAFETARIE, MAGAZIE SI REAMENAJARE SPATIU - PROIECT ACP 1 - 58.14.03</t>
  </si>
  <si>
    <t>OP 7340</t>
  </si>
  <si>
    <t>PENALITATI DE INTARZIERE PT ACHIZITIE CAFETERIE, MAGAZIE SI REAMENAJARE SPATIU - PROIECT ACP 1 - 58.14.01</t>
  </si>
  <si>
    <t>OP 7341</t>
  </si>
  <si>
    <t>PENALITATI DE INTARZIERE PT ACHIZITIE CAFETERIE, MAGAZIE SI REAMENAJARE SPATIU - PROIECT ACP 1 - 58.14.02</t>
  </si>
  <si>
    <t>OP 7342</t>
  </si>
  <si>
    <t>PENALITATI DE INTARZIERE PT ACHIZITIE CAFETERIE, MAGAZIE SI REAMENAJARE SPATIU - PROIECT ACP 1 - 58.14.03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</si>
</sst>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164" fontId="0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26" fillId="0" borderId="17" xfId="61" applyFont="1" applyFill="1" applyBorder="1" applyAlignment="1">
      <alignment/>
      <protection/>
    </xf>
    <xf numFmtId="0" fontId="27" fillId="0" borderId="12" xfId="61" applyFont="1" applyFill="1" applyBorder="1" applyAlignment="1">
      <alignment/>
      <protection/>
    </xf>
    <xf numFmtId="0" fontId="25" fillId="0" borderId="12" xfId="0" applyFont="1" applyBorder="1" applyAlignment="1">
      <alignment/>
    </xf>
    <xf numFmtId="4" fontId="26" fillId="0" borderId="18" xfId="61" applyNumberFormat="1" applyFont="1" applyFill="1" applyBorder="1" applyAlignment="1">
      <alignment horizontal="right"/>
      <protection/>
    </xf>
    <xf numFmtId="170" fontId="28" fillId="0" borderId="29" xfId="59" applyNumberFormat="1" applyFont="1" applyFill="1" applyBorder="1" applyAlignment="1">
      <alignment horizontal="center"/>
      <protection/>
    </xf>
    <xf numFmtId="0" fontId="28" fillId="0" borderId="30" xfId="59" applyFont="1" applyFill="1" applyBorder="1" applyAlignment="1">
      <alignment horizontal="center"/>
      <protection/>
    </xf>
    <xf numFmtId="0" fontId="29" fillId="0" borderId="29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29" xfId="0" applyFont="1" applyBorder="1" applyAlignment="1">
      <alignment wrapText="1"/>
    </xf>
    <xf numFmtId="0" fontId="0" fillId="0" borderId="0" xfId="59" applyAlignment="1">
      <alignment wrapText="1"/>
      <protection/>
    </xf>
    <xf numFmtId="14" fontId="14" fillId="0" borderId="1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3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4" fontId="14" fillId="0" borderId="33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0" fontId="27" fillId="0" borderId="35" xfId="62" applyFont="1" applyFill="1" applyBorder="1" applyAlignment="1">
      <alignment horizontal="center" vertical="center"/>
      <protection/>
    </xf>
    <xf numFmtId="4" fontId="28" fillId="0" borderId="36" xfId="59" applyNumberFormat="1" applyFont="1" applyFill="1" applyBorder="1" applyAlignment="1">
      <alignment horizontal="right" wrapText="1"/>
      <protection/>
    </xf>
    <xf numFmtId="4" fontId="28" fillId="0" borderId="36" xfId="59" applyNumberFormat="1" applyFont="1" applyFill="1" applyBorder="1" applyAlignment="1">
      <alignment horizontal="right"/>
      <protection/>
    </xf>
    <xf numFmtId="0" fontId="27" fillId="0" borderId="37" xfId="62" applyFont="1" applyFill="1" applyBorder="1" applyAlignment="1">
      <alignment horizontal="center" vertical="center"/>
      <protection/>
    </xf>
    <xf numFmtId="170" fontId="27" fillId="0" borderId="38" xfId="59" applyNumberFormat="1" applyFont="1" applyFill="1" applyBorder="1" applyAlignment="1">
      <alignment horizontal="center"/>
      <protection/>
    </xf>
    <xf numFmtId="0" fontId="27" fillId="0" borderId="38" xfId="59" applyFont="1" applyFill="1" applyBorder="1" applyAlignment="1">
      <alignment/>
      <protection/>
    </xf>
    <xf numFmtId="0" fontId="25" fillId="0" borderId="38" xfId="59" applyFont="1" applyFill="1" applyBorder="1" applyAlignment="1">
      <alignment horizontal="center"/>
      <protection/>
    </xf>
    <xf numFmtId="0" fontId="19" fillId="0" borderId="38" xfId="0" applyFont="1" applyBorder="1" applyAlignment="1">
      <alignment wrapText="1"/>
    </xf>
    <xf numFmtId="4" fontId="30" fillId="0" borderId="39" xfId="59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0.28125" style="0" customWidth="1"/>
    <col min="2" max="2" width="11.8515625" style="0" customWidth="1"/>
    <col min="4" max="4" width="13.7109375" style="0" bestFit="1" customWidth="1"/>
    <col min="5" max="5" width="26.7109375" style="0" customWidth="1"/>
  </cols>
  <sheetData>
    <row r="1" spans="1:4" ht="12.75">
      <c r="A1" s="1" t="s">
        <v>0</v>
      </c>
      <c r="B1" s="1"/>
      <c r="C1" s="1"/>
      <c r="D1" s="1"/>
    </row>
    <row r="3" spans="1:5" ht="12.75">
      <c r="A3" s="1" t="s">
        <v>1</v>
      </c>
      <c r="B3" s="1"/>
      <c r="C3" s="1"/>
      <c r="D3" s="1"/>
      <c r="E3" s="1"/>
    </row>
    <row r="4" spans="1:4" ht="12.75">
      <c r="A4" s="1" t="s">
        <v>2</v>
      </c>
      <c r="B4" s="1"/>
      <c r="C4" s="1"/>
      <c r="D4" s="1"/>
    </row>
    <row r="5" spans="1:5" ht="12.75">
      <c r="A5" s="1"/>
      <c r="B5" s="2"/>
      <c r="C5" s="1"/>
      <c r="D5" s="20" t="s">
        <v>32</v>
      </c>
      <c r="E5" s="1" t="s">
        <v>78</v>
      </c>
    </row>
    <row r="7" spans="1:5" ht="12.75">
      <c r="A7" s="53" t="s">
        <v>37</v>
      </c>
      <c r="B7" s="53" t="s">
        <v>3</v>
      </c>
      <c r="C7" s="53" t="s">
        <v>4</v>
      </c>
      <c r="D7" s="53" t="s">
        <v>5</v>
      </c>
      <c r="E7" s="53" t="s">
        <v>6</v>
      </c>
    </row>
    <row r="8" spans="1:5" ht="12.75">
      <c r="A8" s="54" t="s">
        <v>38</v>
      </c>
      <c r="B8" s="53"/>
      <c r="C8" s="53"/>
      <c r="D8" s="55">
        <v>110325638</v>
      </c>
      <c r="E8" s="53"/>
    </row>
    <row r="9" spans="1:5" ht="12.75">
      <c r="A9" s="56" t="s">
        <v>39</v>
      </c>
      <c r="B9" s="57" t="s">
        <v>40</v>
      </c>
      <c r="C9" s="58">
        <v>20</v>
      </c>
      <c r="D9" s="59">
        <v>-24262</v>
      </c>
      <c r="E9" s="58"/>
    </row>
    <row r="10" spans="1:5" ht="12.75">
      <c r="A10" s="56"/>
      <c r="B10" s="57"/>
      <c r="C10" s="58"/>
      <c r="D10" s="59"/>
      <c r="E10" s="58"/>
    </row>
    <row r="11" spans="1:5" ht="13.5" thickBot="1">
      <c r="A11" s="60" t="s">
        <v>41</v>
      </c>
      <c r="B11" s="61"/>
      <c r="C11" s="62"/>
      <c r="D11" s="63">
        <f>SUM(D8:D10)</f>
        <v>110301376</v>
      </c>
      <c r="E11" s="62"/>
    </row>
    <row r="12" spans="1:5" ht="12.75">
      <c r="A12" s="64" t="s">
        <v>42</v>
      </c>
      <c r="B12" s="65"/>
      <c r="C12" s="66"/>
      <c r="D12" s="67">
        <v>406222</v>
      </c>
      <c r="E12" s="66"/>
    </row>
    <row r="13" spans="1:5" ht="12.75">
      <c r="A13" s="68" t="s">
        <v>43</v>
      </c>
      <c r="B13" s="57" t="s">
        <v>40</v>
      </c>
      <c r="C13" s="58">
        <v>21</v>
      </c>
      <c r="D13" s="59">
        <v>45600</v>
      </c>
      <c r="E13" s="58"/>
    </row>
    <row r="14" spans="1:5" ht="12.75">
      <c r="A14" s="69"/>
      <c r="B14" s="66"/>
      <c r="C14" s="66"/>
      <c r="D14" s="67"/>
      <c r="E14" s="66"/>
    </row>
    <row r="15" spans="1:5" ht="13.5" thickBot="1">
      <c r="A15" s="60" t="s">
        <v>44</v>
      </c>
      <c r="B15" s="62"/>
      <c r="C15" s="62"/>
      <c r="D15" s="63">
        <f>SUM(D12:D14)</f>
        <v>451822</v>
      </c>
      <c r="E15" s="62"/>
    </row>
    <row r="16" spans="1:5" ht="12.75">
      <c r="A16" s="64" t="s">
        <v>45</v>
      </c>
      <c r="B16" s="70"/>
      <c r="C16" s="70"/>
      <c r="D16" s="71">
        <v>615468</v>
      </c>
      <c r="E16" s="72"/>
    </row>
    <row r="17" spans="1:5" ht="12.75">
      <c r="A17" s="68" t="s">
        <v>46</v>
      </c>
      <c r="B17" s="57" t="s">
        <v>40</v>
      </c>
      <c r="C17" s="73"/>
      <c r="D17" s="74"/>
      <c r="E17" s="58"/>
    </row>
    <row r="18" spans="1:5" ht="12.75">
      <c r="A18" s="69"/>
      <c r="B18" s="64"/>
      <c r="C18" s="64"/>
      <c r="D18" s="67"/>
      <c r="E18" s="66"/>
    </row>
    <row r="19" spans="1:5" ht="13.5" thickBot="1">
      <c r="A19" s="60" t="s">
        <v>47</v>
      </c>
      <c r="B19" s="60"/>
      <c r="C19" s="60"/>
      <c r="D19" s="63">
        <f>SUM(D16:D18)</f>
        <v>615468</v>
      </c>
      <c r="E19" s="62"/>
    </row>
    <row r="20" spans="1:5" ht="12.75">
      <c r="A20" s="64" t="s">
        <v>48</v>
      </c>
      <c r="B20" s="64"/>
      <c r="C20" s="64"/>
      <c r="D20" s="67">
        <v>222258</v>
      </c>
      <c r="E20" s="66"/>
    </row>
    <row r="21" spans="1:5" ht="12.75">
      <c r="A21" s="69" t="s">
        <v>49</v>
      </c>
      <c r="B21" s="57" t="s">
        <v>40</v>
      </c>
      <c r="C21" s="58">
        <v>21</v>
      </c>
      <c r="D21" s="59">
        <v>18240</v>
      </c>
      <c r="E21" s="58"/>
    </row>
    <row r="22" spans="1:5" ht="12.75">
      <c r="A22" s="69"/>
      <c r="B22" s="64"/>
      <c r="C22" s="64"/>
      <c r="D22" s="67"/>
      <c r="E22" s="66"/>
    </row>
    <row r="23" spans="1:5" ht="13.5" thickBot="1">
      <c r="A23" s="60" t="s">
        <v>50</v>
      </c>
      <c r="B23" s="60"/>
      <c r="C23" s="60"/>
      <c r="D23" s="63">
        <f>SUM(D20:D21)</f>
        <v>240498</v>
      </c>
      <c r="E23" s="62"/>
    </row>
    <row r="24" spans="1:5" ht="12.75">
      <c r="A24" s="70" t="s">
        <v>51</v>
      </c>
      <c r="B24" s="70"/>
      <c r="C24" s="70"/>
      <c r="D24" s="71">
        <v>808998</v>
      </c>
      <c r="E24" s="70"/>
    </row>
    <row r="25" spans="1:5" ht="12.75">
      <c r="A25" s="68" t="s">
        <v>52</v>
      </c>
      <c r="B25" s="57" t="s">
        <v>40</v>
      </c>
      <c r="C25" s="64">
        <v>21</v>
      </c>
      <c r="D25" s="59">
        <v>100</v>
      </c>
      <c r="E25" s="58"/>
    </row>
    <row r="26" spans="1:5" ht="12.75">
      <c r="A26" s="69"/>
      <c r="B26" s="75"/>
      <c r="C26" s="64"/>
      <c r="D26" s="59"/>
      <c r="E26" s="58"/>
    </row>
    <row r="27" spans="1:5" ht="13.5" thickBot="1">
      <c r="A27" s="62" t="s">
        <v>53</v>
      </c>
      <c r="B27" s="60"/>
      <c r="C27" s="60"/>
      <c r="D27" s="63">
        <f>SUM(D24:D26)</f>
        <v>809098</v>
      </c>
      <c r="E27" s="76"/>
    </row>
    <row r="28" spans="1:5" ht="12.75">
      <c r="A28" s="70" t="s">
        <v>54</v>
      </c>
      <c r="B28" s="70"/>
      <c r="C28" s="70"/>
      <c r="D28" s="71">
        <v>1079728</v>
      </c>
      <c r="E28" s="70"/>
    </row>
    <row r="29" spans="1:5" ht="12.75">
      <c r="A29" s="77" t="s">
        <v>55</v>
      </c>
      <c r="B29" s="57" t="s">
        <v>40</v>
      </c>
      <c r="C29" s="57"/>
      <c r="D29" s="59"/>
      <c r="E29" s="58"/>
    </row>
    <row r="30" spans="1:5" ht="12.75">
      <c r="A30" s="68"/>
      <c r="B30" s="64"/>
      <c r="C30" s="64"/>
      <c r="D30" s="67"/>
      <c r="E30" s="58"/>
    </row>
    <row r="31" spans="1:5" ht="13.5" thickBot="1">
      <c r="A31" s="60" t="s">
        <v>56</v>
      </c>
      <c r="B31" s="60"/>
      <c r="C31" s="60"/>
      <c r="D31" s="63">
        <f>SUM(D28:D30)</f>
        <v>1079728</v>
      </c>
      <c r="E31" s="78"/>
    </row>
    <row r="32" spans="1:5" ht="12.75">
      <c r="A32" s="70" t="s">
        <v>57</v>
      </c>
      <c r="B32" s="70"/>
      <c r="C32" s="70"/>
      <c r="D32" s="71">
        <v>1380374</v>
      </c>
      <c r="E32" s="70"/>
    </row>
    <row r="33" spans="1:5" ht="12.75">
      <c r="A33" s="68" t="s">
        <v>58</v>
      </c>
      <c r="B33" s="57"/>
      <c r="C33" s="57"/>
      <c r="D33" s="59"/>
      <c r="E33" s="58"/>
    </row>
    <row r="34" spans="1:5" ht="12.75">
      <c r="A34" s="68"/>
      <c r="C34" s="57"/>
      <c r="D34" s="59"/>
      <c r="E34" s="58"/>
    </row>
    <row r="35" spans="1:5" ht="13.5" thickBot="1">
      <c r="A35" s="60" t="s">
        <v>59</v>
      </c>
      <c r="B35" s="60"/>
      <c r="C35" s="60"/>
      <c r="D35" s="63">
        <f>SUM(D32:D34)</f>
        <v>1380374</v>
      </c>
      <c r="E35" s="76"/>
    </row>
    <row r="36" spans="1:5" ht="12.75">
      <c r="A36" s="70" t="s">
        <v>60</v>
      </c>
      <c r="B36" s="70"/>
      <c r="C36" s="70"/>
      <c r="D36" s="71">
        <v>43649</v>
      </c>
      <c r="E36" s="72"/>
    </row>
    <row r="37" spans="1:5" ht="12.75">
      <c r="A37" s="68" t="s">
        <v>61</v>
      </c>
      <c r="B37" s="57"/>
      <c r="C37" s="57"/>
      <c r="D37" s="71"/>
      <c r="E37" s="58"/>
    </row>
    <row r="38" spans="1:5" ht="12.75">
      <c r="A38" s="68"/>
      <c r="B38" s="57"/>
      <c r="C38" s="57"/>
      <c r="D38" s="71"/>
      <c r="E38" s="58"/>
    </row>
    <row r="39" spans="1:5" ht="13.5" thickBot="1">
      <c r="A39" s="60" t="s">
        <v>62</v>
      </c>
      <c r="B39" s="60"/>
      <c r="C39" s="60"/>
      <c r="D39" s="63">
        <f>SUM(D36:D38)</f>
        <v>43649</v>
      </c>
      <c r="E39" s="76"/>
    </row>
    <row r="40" spans="1:5" ht="12.75">
      <c r="A40" s="79" t="s">
        <v>63</v>
      </c>
      <c r="B40" s="79"/>
      <c r="C40" s="79"/>
      <c r="D40" s="80">
        <v>457692</v>
      </c>
      <c r="E40" s="81"/>
    </row>
    <row r="41" spans="1:5" ht="12.75">
      <c r="A41" s="77" t="s">
        <v>64</v>
      </c>
      <c r="B41" s="57"/>
      <c r="C41" s="57"/>
      <c r="D41" s="71"/>
      <c r="E41" s="58"/>
    </row>
    <row r="42" spans="1:5" ht="12.75">
      <c r="A42" s="68"/>
      <c r="B42" s="57"/>
      <c r="C42" s="57"/>
      <c r="D42" s="59"/>
      <c r="E42" s="58"/>
    </row>
    <row r="43" spans="1:5" ht="13.5" thickBot="1">
      <c r="A43" s="60" t="s">
        <v>65</v>
      </c>
      <c r="B43" s="60"/>
      <c r="C43" s="60"/>
      <c r="D43" s="63">
        <f>SUM(D40:D42)</f>
        <v>457692</v>
      </c>
      <c r="E43" s="76"/>
    </row>
    <row r="44" spans="1:5" ht="12.75">
      <c r="A44" s="70" t="s">
        <v>66</v>
      </c>
      <c r="B44" s="57"/>
      <c r="C44" s="70"/>
      <c r="D44" s="71">
        <v>13164</v>
      </c>
      <c r="E44" s="72"/>
    </row>
    <row r="45" spans="1:5" ht="12.75">
      <c r="A45" s="68" t="s">
        <v>67</v>
      </c>
      <c r="B45" s="57"/>
      <c r="C45" s="57"/>
      <c r="D45" s="59"/>
      <c r="E45" s="58"/>
    </row>
    <row r="46" spans="1:5" ht="12.75">
      <c r="A46" s="68"/>
      <c r="B46" s="57"/>
      <c r="C46" s="57"/>
      <c r="D46" s="59"/>
      <c r="E46" s="58"/>
    </row>
    <row r="47" spans="1:5" ht="13.5" thickBot="1">
      <c r="A47" s="60" t="s">
        <v>68</v>
      </c>
      <c r="B47" s="60"/>
      <c r="C47" s="60"/>
      <c r="D47" s="63">
        <f>SUM(D44:D46)</f>
        <v>13164</v>
      </c>
      <c r="E47" s="76"/>
    </row>
    <row r="48" spans="1:5" ht="12.75">
      <c r="A48" s="70" t="s">
        <v>69</v>
      </c>
      <c r="B48" s="70"/>
      <c r="C48" s="70"/>
      <c r="D48" s="71">
        <v>75738</v>
      </c>
      <c r="E48" s="70"/>
    </row>
    <row r="49" spans="1:5" ht="12.75">
      <c r="A49" s="77" t="s">
        <v>70</v>
      </c>
      <c r="B49" s="57"/>
      <c r="C49" s="57"/>
      <c r="D49" s="67"/>
      <c r="E49" s="58"/>
    </row>
    <row r="50" spans="1:5" ht="12.75">
      <c r="A50" s="77"/>
      <c r="B50" s="57"/>
      <c r="C50" s="57"/>
      <c r="D50" s="67"/>
      <c r="E50" s="58"/>
    </row>
    <row r="51" spans="1:5" ht="13.5" thickBot="1">
      <c r="A51" s="60" t="s">
        <v>71</v>
      </c>
      <c r="B51" s="60"/>
      <c r="C51" s="60"/>
      <c r="D51" s="63">
        <f>SUM(D48:D50)</f>
        <v>75738</v>
      </c>
      <c r="E51" s="76"/>
    </row>
    <row r="52" spans="1:5" ht="12.75">
      <c r="A52" s="70" t="s">
        <v>72</v>
      </c>
      <c r="B52" s="70"/>
      <c r="C52" s="70"/>
      <c r="D52" s="71">
        <v>2315341</v>
      </c>
      <c r="E52" s="70"/>
    </row>
    <row r="53" spans="1:5" ht="12.75">
      <c r="A53" s="82" t="s">
        <v>73</v>
      </c>
      <c r="B53" s="57" t="s">
        <v>40</v>
      </c>
      <c r="C53" s="57">
        <v>20</v>
      </c>
      <c r="D53" s="67">
        <v>-546</v>
      </c>
      <c r="E53" s="58"/>
    </row>
    <row r="54" spans="1:5" ht="12.75">
      <c r="A54" s="77"/>
      <c r="B54" s="57"/>
      <c r="C54" s="57">
        <v>21</v>
      </c>
      <c r="D54" s="67">
        <v>1436</v>
      </c>
      <c r="E54" s="58"/>
    </row>
    <row r="55" spans="1:5" ht="12.75">
      <c r="A55" s="69"/>
      <c r="B55" s="64"/>
      <c r="C55" s="64"/>
      <c r="D55" s="67"/>
      <c r="E55" s="58"/>
    </row>
    <row r="56" spans="1:5" ht="13.5" thickBot="1">
      <c r="A56" s="60" t="s">
        <v>74</v>
      </c>
      <c r="B56" s="60"/>
      <c r="C56" s="60"/>
      <c r="D56" s="63">
        <f>SUM(D52:D55)</f>
        <v>2316231</v>
      </c>
      <c r="E56" s="76"/>
    </row>
    <row r="57" spans="1:5" ht="12.75">
      <c r="A57" s="70" t="s">
        <v>75</v>
      </c>
      <c r="B57" s="70"/>
      <c r="C57" s="70"/>
      <c r="D57" s="71">
        <v>799387</v>
      </c>
      <c r="E57" s="70"/>
    </row>
    <row r="58" spans="1:5" ht="12.75">
      <c r="A58" s="82" t="s">
        <v>76</v>
      </c>
      <c r="B58" s="57" t="s">
        <v>40</v>
      </c>
      <c r="C58" s="57"/>
      <c r="D58" s="67"/>
      <c r="E58" s="58"/>
    </row>
    <row r="59" spans="1:5" ht="12.75">
      <c r="A59" s="69"/>
      <c r="B59" s="64"/>
      <c r="C59" s="64"/>
      <c r="D59" s="67"/>
      <c r="E59" s="58"/>
    </row>
    <row r="60" spans="1:5" ht="13.5" thickBot="1">
      <c r="A60" s="60" t="s">
        <v>77</v>
      </c>
      <c r="B60" s="60"/>
      <c r="C60" s="60"/>
      <c r="D60" s="63">
        <f>SUM(D57:D59)</f>
        <v>799387</v>
      </c>
      <c r="E60" s="76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32</v>
      </c>
      <c r="E5" s="1" t="str">
        <f>personal!E5</f>
        <v>10-14 septembrie 2018</v>
      </c>
    </row>
    <row r="6" ht="13.5" thickBot="1"/>
    <row r="7" spans="1:6" ht="68.25" customHeight="1">
      <c r="A7" s="27" t="s">
        <v>9</v>
      </c>
      <c r="B7" s="28" t="s">
        <v>10</v>
      </c>
      <c r="C7" s="29" t="s">
        <v>11</v>
      </c>
      <c r="D7" s="28" t="s">
        <v>12</v>
      </c>
      <c r="E7" s="28" t="s">
        <v>13</v>
      </c>
      <c r="F7" s="30" t="s">
        <v>14</v>
      </c>
    </row>
    <row r="8" spans="1:6" ht="12.75">
      <c r="A8" s="23">
        <v>1</v>
      </c>
      <c r="B8" s="25" t="s">
        <v>79</v>
      </c>
      <c r="C8" s="84">
        <v>7324</v>
      </c>
      <c r="D8" s="22" t="s">
        <v>80</v>
      </c>
      <c r="E8" s="22" t="s">
        <v>81</v>
      </c>
      <c r="F8" s="31">
        <v>323.17</v>
      </c>
    </row>
    <row r="9" spans="1:6" ht="12.75">
      <c r="A9" s="23">
        <f>A8+1</f>
        <v>2</v>
      </c>
      <c r="B9" s="83" t="s">
        <v>82</v>
      </c>
      <c r="C9" s="84">
        <v>7332</v>
      </c>
      <c r="D9" s="22" t="s">
        <v>83</v>
      </c>
      <c r="E9" s="22" t="s">
        <v>84</v>
      </c>
      <c r="F9" s="31">
        <v>404.19</v>
      </c>
    </row>
    <row r="10" spans="1:6" ht="12.75">
      <c r="A10" s="23">
        <f aca="true" t="shared" si="0" ref="A10:A35">A9+1</f>
        <v>3</v>
      </c>
      <c r="B10" s="83" t="s">
        <v>82</v>
      </c>
      <c r="C10" s="84">
        <v>7330</v>
      </c>
      <c r="D10" s="22" t="s">
        <v>85</v>
      </c>
      <c r="E10" s="22" t="s">
        <v>86</v>
      </c>
      <c r="F10" s="31">
        <v>6456.49</v>
      </c>
    </row>
    <row r="11" spans="1:6" ht="12.75">
      <c r="A11" s="23">
        <f t="shared" si="0"/>
        <v>4</v>
      </c>
      <c r="B11" s="83" t="s">
        <v>82</v>
      </c>
      <c r="C11" s="84">
        <v>7329</v>
      </c>
      <c r="D11" s="22" t="s">
        <v>87</v>
      </c>
      <c r="E11" s="22" t="s">
        <v>88</v>
      </c>
      <c r="F11" s="31">
        <v>1969913.15</v>
      </c>
    </row>
    <row r="12" spans="1:6" ht="12.75">
      <c r="A12" s="23">
        <f t="shared" si="0"/>
        <v>5</v>
      </c>
      <c r="B12" s="83" t="s">
        <v>82</v>
      </c>
      <c r="C12" s="84">
        <v>7348</v>
      </c>
      <c r="D12" s="22" t="s">
        <v>85</v>
      </c>
      <c r="E12" s="22" t="s">
        <v>89</v>
      </c>
      <c r="F12" s="31">
        <v>3158</v>
      </c>
    </row>
    <row r="13" spans="1:6" ht="12.75">
      <c r="A13" s="23">
        <f t="shared" si="0"/>
        <v>6</v>
      </c>
      <c r="B13" s="83" t="s">
        <v>82</v>
      </c>
      <c r="C13" s="84">
        <v>7349</v>
      </c>
      <c r="D13" s="22" t="s">
        <v>90</v>
      </c>
      <c r="E13" s="22" t="s">
        <v>91</v>
      </c>
      <c r="F13" s="31">
        <v>6521.11</v>
      </c>
    </row>
    <row r="14" spans="1:6" ht="12.75">
      <c r="A14" s="23">
        <f t="shared" si="0"/>
        <v>7</v>
      </c>
      <c r="B14" s="83" t="s">
        <v>82</v>
      </c>
      <c r="C14" s="84">
        <v>7347</v>
      </c>
      <c r="D14" s="22" t="s">
        <v>92</v>
      </c>
      <c r="E14" s="22" t="s">
        <v>93</v>
      </c>
      <c r="F14" s="31">
        <v>16960</v>
      </c>
    </row>
    <row r="15" spans="1:6" ht="12.75">
      <c r="A15" s="23">
        <f t="shared" si="0"/>
        <v>8</v>
      </c>
      <c r="B15" s="83" t="s">
        <v>82</v>
      </c>
      <c r="C15" s="84">
        <v>7345</v>
      </c>
      <c r="D15" s="22" t="s">
        <v>94</v>
      </c>
      <c r="E15" s="22" t="s">
        <v>95</v>
      </c>
      <c r="F15" s="31">
        <v>1190</v>
      </c>
    </row>
    <row r="16" spans="1:6" ht="12.75">
      <c r="A16" s="23">
        <f t="shared" si="0"/>
        <v>9</v>
      </c>
      <c r="B16" s="83" t="s">
        <v>82</v>
      </c>
      <c r="C16" s="84">
        <v>7331</v>
      </c>
      <c r="D16" s="22" t="s">
        <v>96</v>
      </c>
      <c r="E16" s="22" t="s">
        <v>97</v>
      </c>
      <c r="F16" s="31">
        <v>8425.2</v>
      </c>
    </row>
    <row r="17" spans="1:6" ht="12.75">
      <c r="A17" s="23">
        <f t="shared" si="0"/>
        <v>10</v>
      </c>
      <c r="B17" s="83" t="s">
        <v>82</v>
      </c>
      <c r="C17" s="84">
        <v>7350</v>
      </c>
      <c r="D17" s="22" t="s">
        <v>98</v>
      </c>
      <c r="E17" s="22" t="s">
        <v>99</v>
      </c>
      <c r="F17" s="31">
        <v>7867.7</v>
      </c>
    </row>
    <row r="18" spans="1:6" ht="12.75">
      <c r="A18" s="23">
        <f t="shared" si="0"/>
        <v>11</v>
      </c>
      <c r="B18" s="25" t="s">
        <v>82</v>
      </c>
      <c r="C18" s="84">
        <v>7344</v>
      </c>
      <c r="D18" s="22" t="s">
        <v>100</v>
      </c>
      <c r="E18" s="22" t="s">
        <v>95</v>
      </c>
      <c r="F18" s="31">
        <v>35045.5</v>
      </c>
    </row>
    <row r="19" spans="1:6" ht="12.75">
      <c r="A19" s="23">
        <f t="shared" si="0"/>
        <v>12</v>
      </c>
      <c r="B19" s="25" t="s">
        <v>82</v>
      </c>
      <c r="C19" s="84">
        <v>7308</v>
      </c>
      <c r="D19" s="22" t="s">
        <v>101</v>
      </c>
      <c r="E19" s="22" t="s">
        <v>102</v>
      </c>
      <c r="F19" s="31">
        <v>20099.1</v>
      </c>
    </row>
    <row r="20" spans="1:6" ht="12.75">
      <c r="A20" s="23">
        <f t="shared" si="0"/>
        <v>13</v>
      </c>
      <c r="B20" s="25" t="s">
        <v>82</v>
      </c>
      <c r="C20" s="84">
        <v>7343</v>
      </c>
      <c r="D20" s="22" t="s">
        <v>103</v>
      </c>
      <c r="E20" s="22" t="s">
        <v>104</v>
      </c>
      <c r="F20" s="31">
        <v>590</v>
      </c>
    </row>
    <row r="21" spans="1:6" ht="12.75">
      <c r="A21" s="23">
        <f t="shared" si="0"/>
        <v>14</v>
      </c>
      <c r="B21" s="25" t="s">
        <v>82</v>
      </c>
      <c r="C21" s="84">
        <v>7336</v>
      </c>
      <c r="D21" s="22" t="s">
        <v>105</v>
      </c>
      <c r="E21" s="22" t="s">
        <v>106</v>
      </c>
      <c r="F21" s="31">
        <v>5856</v>
      </c>
    </row>
    <row r="22" spans="1:6" ht="12.75">
      <c r="A22" s="23">
        <f t="shared" si="0"/>
        <v>15</v>
      </c>
      <c r="B22" s="25" t="s">
        <v>82</v>
      </c>
      <c r="C22" s="85">
        <v>7333</v>
      </c>
      <c r="D22" s="26" t="s">
        <v>83</v>
      </c>
      <c r="E22" s="26" t="s">
        <v>107</v>
      </c>
      <c r="F22" s="31">
        <v>6.37</v>
      </c>
    </row>
    <row r="23" spans="1:6" ht="12.75">
      <c r="A23" s="23">
        <f t="shared" si="0"/>
        <v>16</v>
      </c>
      <c r="B23" s="25" t="s">
        <v>108</v>
      </c>
      <c r="C23" s="84">
        <v>7351</v>
      </c>
      <c r="D23" s="22" t="s">
        <v>109</v>
      </c>
      <c r="E23" s="22" t="s">
        <v>110</v>
      </c>
      <c r="F23" s="31">
        <v>4000</v>
      </c>
    </row>
    <row r="24" spans="1:6" ht="12.75">
      <c r="A24" s="23">
        <f t="shared" si="0"/>
        <v>17</v>
      </c>
      <c r="B24" s="25" t="s">
        <v>108</v>
      </c>
      <c r="C24" s="85">
        <v>7354</v>
      </c>
      <c r="D24" s="26" t="s">
        <v>111</v>
      </c>
      <c r="E24" s="26" t="s">
        <v>112</v>
      </c>
      <c r="F24" s="31">
        <v>2227.99</v>
      </c>
    </row>
    <row r="25" spans="1:6" ht="12.75">
      <c r="A25" s="23">
        <f t="shared" si="0"/>
        <v>18</v>
      </c>
      <c r="B25" s="25" t="s">
        <v>108</v>
      </c>
      <c r="C25" s="85">
        <v>7355</v>
      </c>
      <c r="D25" s="26" t="s">
        <v>113</v>
      </c>
      <c r="E25" s="22" t="s">
        <v>114</v>
      </c>
      <c r="F25" s="31">
        <v>48195</v>
      </c>
    </row>
    <row r="26" spans="1:6" ht="12.75">
      <c r="A26" s="23">
        <f t="shared" si="0"/>
        <v>19</v>
      </c>
      <c r="B26" s="25" t="s">
        <v>115</v>
      </c>
      <c r="C26" s="85">
        <v>7361</v>
      </c>
      <c r="D26" s="22" t="s">
        <v>85</v>
      </c>
      <c r="E26" s="22" t="s">
        <v>116</v>
      </c>
      <c r="F26" s="31">
        <v>10132</v>
      </c>
    </row>
    <row r="27" spans="1:6" ht="12.75">
      <c r="A27" s="23">
        <f t="shared" si="0"/>
        <v>20</v>
      </c>
      <c r="B27" s="25" t="s">
        <v>115</v>
      </c>
      <c r="C27" s="85">
        <v>7360</v>
      </c>
      <c r="D27" s="22" t="s">
        <v>92</v>
      </c>
      <c r="E27" s="22" t="s">
        <v>117</v>
      </c>
      <c r="F27" s="31">
        <v>54430</v>
      </c>
    </row>
    <row r="28" spans="1:6" ht="12.75">
      <c r="A28" s="23">
        <f t="shared" si="0"/>
        <v>21</v>
      </c>
      <c r="B28" s="25" t="s">
        <v>115</v>
      </c>
      <c r="C28" s="85">
        <v>7362</v>
      </c>
      <c r="D28" s="22" t="s">
        <v>118</v>
      </c>
      <c r="E28" s="22" t="s">
        <v>119</v>
      </c>
      <c r="F28" s="31">
        <v>5712</v>
      </c>
    </row>
    <row r="29" spans="1:6" ht="12.75">
      <c r="A29" s="23">
        <f t="shared" si="0"/>
        <v>22</v>
      </c>
      <c r="B29" s="25" t="s">
        <v>115</v>
      </c>
      <c r="C29" s="85">
        <v>7357</v>
      </c>
      <c r="D29" s="22" t="s">
        <v>120</v>
      </c>
      <c r="E29" s="22" t="s">
        <v>121</v>
      </c>
      <c r="F29" s="31">
        <v>2387.14</v>
      </c>
    </row>
    <row r="30" spans="1:6" ht="12.75">
      <c r="A30" s="23">
        <f t="shared" si="0"/>
        <v>23</v>
      </c>
      <c r="B30" s="25" t="s">
        <v>115</v>
      </c>
      <c r="C30" s="85">
        <v>7363</v>
      </c>
      <c r="D30" s="22" t="s">
        <v>122</v>
      </c>
      <c r="E30" s="22" t="s">
        <v>123</v>
      </c>
      <c r="F30" s="31">
        <v>7378</v>
      </c>
    </row>
    <row r="31" spans="1:6" ht="12.75">
      <c r="A31" s="23">
        <f t="shared" si="0"/>
        <v>24</v>
      </c>
      <c r="B31" s="25" t="s">
        <v>124</v>
      </c>
      <c r="C31" s="85">
        <v>7371</v>
      </c>
      <c r="D31" s="22" t="s">
        <v>85</v>
      </c>
      <c r="E31" s="22" t="s">
        <v>125</v>
      </c>
      <c r="F31" s="31">
        <v>6337</v>
      </c>
    </row>
    <row r="32" spans="1:6" ht="12.75">
      <c r="A32" s="23">
        <f t="shared" si="0"/>
        <v>25</v>
      </c>
      <c r="B32" s="25" t="s">
        <v>124</v>
      </c>
      <c r="C32" s="85">
        <v>7370</v>
      </c>
      <c r="D32" s="22" t="s">
        <v>92</v>
      </c>
      <c r="E32" s="22" t="s">
        <v>126</v>
      </c>
      <c r="F32" s="31">
        <v>33938</v>
      </c>
    </row>
    <row r="33" spans="1:6" ht="12.75">
      <c r="A33" s="23">
        <f t="shared" si="0"/>
        <v>26</v>
      </c>
      <c r="B33" s="25" t="s">
        <v>124</v>
      </c>
      <c r="C33" s="85">
        <v>7368</v>
      </c>
      <c r="D33" s="22" t="s">
        <v>92</v>
      </c>
      <c r="E33" s="22" t="s">
        <v>127</v>
      </c>
      <c r="F33" s="31">
        <v>259638</v>
      </c>
    </row>
    <row r="34" spans="1:6" ht="12.75">
      <c r="A34" s="23">
        <f t="shared" si="0"/>
        <v>27</v>
      </c>
      <c r="B34" s="25" t="s">
        <v>124</v>
      </c>
      <c r="C34" s="85">
        <v>7369</v>
      </c>
      <c r="D34" s="22" t="s">
        <v>85</v>
      </c>
      <c r="E34" s="22" t="s">
        <v>128</v>
      </c>
      <c r="F34" s="31">
        <v>48535</v>
      </c>
    </row>
    <row r="35" spans="1:6" ht="12.75">
      <c r="A35" s="23">
        <f t="shared" si="0"/>
        <v>28</v>
      </c>
      <c r="B35" s="25" t="s">
        <v>124</v>
      </c>
      <c r="C35" s="85">
        <v>7373</v>
      </c>
      <c r="D35" s="22" t="s">
        <v>129</v>
      </c>
      <c r="E35" s="22" t="s">
        <v>130</v>
      </c>
      <c r="F35" s="31">
        <v>615</v>
      </c>
    </row>
    <row r="36" spans="1:6" ht="13.5" thickBot="1">
      <c r="A36" s="32"/>
      <c r="B36" s="86"/>
      <c r="C36" s="87"/>
      <c r="D36" s="24"/>
      <c r="E36" s="88" t="s">
        <v>131</v>
      </c>
      <c r="F36" s="89">
        <f>SUM(F8:F35)</f>
        <v>2566341.1100000003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2" t="s">
        <v>21</v>
      </c>
      <c r="B3" s="122"/>
      <c r="C3" s="122"/>
      <c r="D3" s="14"/>
    </row>
    <row r="4" spans="1:10" ht="19.5" customHeight="1">
      <c r="A4" s="123" t="s">
        <v>22</v>
      </c>
      <c r="B4" s="123"/>
      <c r="C4" s="123"/>
      <c r="D4" s="123"/>
      <c r="E4" s="12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personal!E5</f>
        <v>10-14 septembrie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3" t="s">
        <v>16</v>
      </c>
      <c r="B8" s="34" t="s">
        <v>17</v>
      </c>
      <c r="C8" s="34" t="s">
        <v>18</v>
      </c>
      <c r="D8" s="34" t="s">
        <v>23</v>
      </c>
      <c r="E8" s="35" t="s">
        <v>19</v>
      </c>
    </row>
    <row r="9" spans="1:5" s="19" customFormat="1" ht="26.25">
      <c r="A9" s="104">
        <v>43363</v>
      </c>
      <c r="B9" s="101" t="s">
        <v>166</v>
      </c>
      <c r="C9" s="102" t="s">
        <v>167</v>
      </c>
      <c r="D9" s="103" t="s">
        <v>132</v>
      </c>
      <c r="E9" s="105">
        <v>24262</v>
      </c>
    </row>
    <row r="10" spans="1:5" s="19" customFormat="1" ht="26.25">
      <c r="A10" s="104">
        <v>43363</v>
      </c>
      <c r="B10" s="101" t="s">
        <v>168</v>
      </c>
      <c r="C10" s="102" t="s">
        <v>167</v>
      </c>
      <c r="D10" s="103" t="s">
        <v>132</v>
      </c>
      <c r="E10" s="105">
        <v>546</v>
      </c>
    </row>
    <row r="11" spans="1:5" s="19" customFormat="1" ht="12.75">
      <c r="A11" s="41"/>
      <c r="B11" s="39"/>
      <c r="C11" s="39"/>
      <c r="D11" s="40"/>
      <c r="E11" s="42"/>
    </row>
    <row r="12" spans="1:5" s="19" customFormat="1" ht="12.75">
      <c r="A12" s="41"/>
      <c r="B12" s="39"/>
      <c r="C12" s="40"/>
      <c r="D12" s="40"/>
      <c r="E12" s="42"/>
    </row>
    <row r="13" spans="1:5" s="19" customFormat="1" ht="12.75">
      <c r="A13" s="41"/>
      <c r="B13" s="39"/>
      <c r="C13" s="40"/>
      <c r="D13" s="40"/>
      <c r="E13" s="42"/>
    </row>
    <row r="14" spans="1:5" s="19" customFormat="1" ht="12.75">
      <c r="A14" s="41"/>
      <c r="B14" s="39"/>
      <c r="C14" s="40"/>
      <c r="D14" s="40"/>
      <c r="E14" s="42"/>
    </row>
    <row r="15" spans="1:5" s="19" customFormat="1" ht="12.75">
      <c r="A15" s="41"/>
      <c r="B15" s="39"/>
      <c r="C15" s="40"/>
      <c r="D15" s="40"/>
      <c r="E15" s="42"/>
    </row>
    <row r="16" spans="1:5" s="19" customFormat="1" ht="12.75">
      <c r="A16" s="41"/>
      <c r="B16" s="39"/>
      <c r="C16" s="40"/>
      <c r="D16" s="40"/>
      <c r="E16" s="42"/>
    </row>
    <row r="17" spans="1:5" s="19" customFormat="1" ht="12.75">
      <c r="A17" s="41"/>
      <c r="B17" s="39"/>
      <c r="C17" s="40"/>
      <c r="D17" s="40"/>
      <c r="E17" s="42"/>
    </row>
    <row r="18" spans="1:5" ht="13.5" thickBot="1">
      <c r="A18" s="36" t="s">
        <v>20</v>
      </c>
      <c r="B18" s="37"/>
      <c r="C18" s="37"/>
      <c r="D18" s="37"/>
      <c r="E18" s="38">
        <f>SUM(E9:E17)</f>
        <v>24808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2" t="s">
        <v>21</v>
      </c>
      <c r="B3" s="122"/>
      <c r="C3" s="122"/>
      <c r="D3" s="14"/>
    </row>
    <row r="4" spans="1:10" ht="30" customHeight="1">
      <c r="A4" s="123" t="s">
        <v>31</v>
      </c>
      <c r="B4" s="123"/>
      <c r="C4" s="123"/>
      <c r="D4" s="123"/>
      <c r="E4" s="12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32</v>
      </c>
      <c r="C6" s="11" t="str">
        <f>personal!E5</f>
        <v>10-14 septembrie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3" t="s">
        <v>16</v>
      </c>
      <c r="B8" s="34" t="s">
        <v>17</v>
      </c>
      <c r="C8" s="34" t="s">
        <v>18</v>
      </c>
      <c r="D8" s="34" t="s">
        <v>23</v>
      </c>
      <c r="E8" s="35" t="s">
        <v>19</v>
      </c>
    </row>
    <row r="9" spans="1:5" s="19" customFormat="1" ht="39">
      <c r="A9" s="104">
        <v>43360</v>
      </c>
      <c r="B9" s="101" t="s">
        <v>169</v>
      </c>
      <c r="C9" s="106" t="s">
        <v>170</v>
      </c>
      <c r="D9" s="103" t="s">
        <v>171</v>
      </c>
      <c r="E9" s="111">
        <v>4507.85</v>
      </c>
    </row>
    <row r="10" spans="1:5" s="19" customFormat="1" ht="39">
      <c r="A10" s="104">
        <v>43360</v>
      </c>
      <c r="B10" s="101" t="s">
        <v>172</v>
      </c>
      <c r="C10" s="106" t="s">
        <v>173</v>
      </c>
      <c r="D10" s="103" t="s">
        <v>171</v>
      </c>
      <c r="E10" s="111">
        <v>24945.62</v>
      </c>
    </row>
    <row r="11" spans="1:5" s="19" customFormat="1" ht="39">
      <c r="A11" s="104">
        <v>43360</v>
      </c>
      <c r="B11" s="101" t="s">
        <v>174</v>
      </c>
      <c r="C11" s="106" t="s">
        <v>175</v>
      </c>
      <c r="D11" s="103" t="s">
        <v>171</v>
      </c>
      <c r="E11" s="111">
        <v>5560.17</v>
      </c>
    </row>
    <row r="12" spans="1:5" s="19" customFormat="1" ht="39">
      <c r="A12" s="104">
        <v>43360</v>
      </c>
      <c r="B12" s="101" t="s">
        <v>176</v>
      </c>
      <c r="C12" s="106" t="s">
        <v>177</v>
      </c>
      <c r="D12" s="103" t="s">
        <v>135</v>
      </c>
      <c r="E12" s="111">
        <v>79.17</v>
      </c>
    </row>
    <row r="13" spans="1:5" s="19" customFormat="1" ht="39">
      <c r="A13" s="104">
        <v>43360</v>
      </c>
      <c r="B13" s="101" t="s">
        <v>178</v>
      </c>
      <c r="C13" s="106" t="s">
        <v>179</v>
      </c>
      <c r="D13" s="103" t="s">
        <v>135</v>
      </c>
      <c r="E13" s="105">
        <v>438.14</v>
      </c>
    </row>
    <row r="14" spans="1:5" s="19" customFormat="1" ht="39">
      <c r="A14" s="104">
        <v>43360</v>
      </c>
      <c r="B14" s="101" t="s">
        <v>180</v>
      </c>
      <c r="C14" s="106" t="s">
        <v>181</v>
      </c>
      <c r="D14" s="103" t="s">
        <v>135</v>
      </c>
      <c r="E14" s="112">
        <v>97.65</v>
      </c>
    </row>
    <row r="15" spans="1:5" s="19" customFormat="1" ht="12.75">
      <c r="A15" s="41"/>
      <c r="B15" s="39"/>
      <c r="C15" s="40"/>
      <c r="D15" s="40"/>
      <c r="E15" s="42"/>
    </row>
    <row r="16" spans="1:5" s="19" customFormat="1" ht="12.75">
      <c r="A16" s="41"/>
      <c r="B16" s="39"/>
      <c r="C16" s="40"/>
      <c r="D16" s="40"/>
      <c r="E16" s="42"/>
    </row>
    <row r="17" spans="1:5" s="19" customFormat="1" ht="12.75">
      <c r="A17" s="41"/>
      <c r="B17" s="39"/>
      <c r="C17" s="40"/>
      <c r="D17" s="40"/>
      <c r="E17" s="42"/>
    </row>
    <row r="18" spans="1:5" s="110" customFormat="1" ht="13.5" thickBot="1">
      <c r="A18" s="107" t="s">
        <v>20</v>
      </c>
      <c r="B18" s="108"/>
      <c r="C18" s="108"/>
      <c r="D18" s="108"/>
      <c r="E18" s="109">
        <f>SUM(E9:E17)</f>
        <v>35628.6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4">
      <selection activeCell="J14" sqref="J14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47.7109375" style="100" customWidth="1"/>
    <col min="6" max="6" width="15.00390625" style="3" customWidth="1"/>
    <col min="7" max="16384" width="10.421875" style="3" customWidth="1"/>
  </cols>
  <sheetData>
    <row r="1" spans="1:6" ht="12.75">
      <c r="A1" s="5" t="s">
        <v>24</v>
      </c>
      <c r="B1" s="4"/>
      <c r="C1" s="6"/>
      <c r="D1" s="6"/>
      <c r="E1" s="97"/>
      <c r="F1" s="4"/>
    </row>
    <row r="2" spans="2:6" ht="12.75">
      <c r="B2" s="4"/>
      <c r="C2" s="4"/>
      <c r="D2" s="4"/>
      <c r="E2" s="97"/>
      <c r="F2" s="4"/>
    </row>
    <row r="3" spans="1:6" ht="12.75">
      <c r="A3" s="5" t="s">
        <v>25</v>
      </c>
      <c r="B3" s="6"/>
      <c r="C3" s="4"/>
      <c r="D3" s="6"/>
      <c r="E3" s="98"/>
      <c r="F3" s="4"/>
    </row>
    <row r="4" spans="1:6" ht="12.75">
      <c r="A4" s="5" t="s">
        <v>26</v>
      </c>
      <c r="B4" s="6"/>
      <c r="C4" s="4"/>
      <c r="D4" s="6"/>
      <c r="E4" s="97"/>
      <c r="F4" s="6"/>
    </row>
    <row r="5" spans="1:6" ht="12.75">
      <c r="A5" s="4"/>
      <c r="B5" s="6"/>
      <c r="C5" s="4"/>
      <c r="D5" s="4"/>
      <c r="E5" s="97"/>
      <c r="F5" s="4"/>
    </row>
    <row r="6" spans="1:6" ht="12.75">
      <c r="A6" s="4"/>
      <c r="B6" s="8"/>
      <c r="C6" s="21" t="s">
        <v>32</v>
      </c>
      <c r="D6" s="6" t="str">
        <f>personal!E5</f>
        <v>10-14 septembrie 2018</v>
      </c>
      <c r="E6" s="97"/>
      <c r="F6" s="4"/>
    </row>
    <row r="7" spans="1:6" ht="13.5" thickBot="1">
      <c r="A7" s="4"/>
      <c r="B7" s="4"/>
      <c r="C7" s="4"/>
      <c r="D7" s="4"/>
      <c r="E7" s="97"/>
      <c r="F7" s="4"/>
    </row>
    <row r="8" spans="1:6" ht="52.5">
      <c r="A8" s="43" t="s">
        <v>9</v>
      </c>
      <c r="B8" s="44" t="s">
        <v>10</v>
      </c>
      <c r="C8" s="45" t="s">
        <v>11</v>
      </c>
      <c r="D8" s="44" t="s">
        <v>27</v>
      </c>
      <c r="E8" s="45" t="s">
        <v>28</v>
      </c>
      <c r="F8" s="46" t="s">
        <v>29</v>
      </c>
    </row>
    <row r="9" spans="1:6" ht="13.5">
      <c r="A9" s="113">
        <v>1</v>
      </c>
      <c r="B9" s="94" t="s">
        <v>79</v>
      </c>
      <c r="C9" s="95">
        <v>7346</v>
      </c>
      <c r="D9" s="96" t="s">
        <v>132</v>
      </c>
      <c r="E9" s="99" t="s">
        <v>133</v>
      </c>
      <c r="F9" s="114">
        <v>4500</v>
      </c>
    </row>
    <row r="10" spans="1:6" ht="27">
      <c r="A10" s="113">
        <v>2</v>
      </c>
      <c r="B10" s="94" t="s">
        <v>82</v>
      </c>
      <c r="C10" s="95">
        <v>7352</v>
      </c>
      <c r="D10" s="96" t="s">
        <v>35</v>
      </c>
      <c r="E10" s="99" t="s">
        <v>134</v>
      </c>
      <c r="F10" s="115">
        <v>169981.5</v>
      </c>
    </row>
    <row r="11" spans="1:6" ht="13.5">
      <c r="A11" s="113">
        <f aca="true" t="shared" si="0" ref="A11:A41">A10+1</f>
        <v>3</v>
      </c>
      <c r="B11" s="94" t="s">
        <v>108</v>
      </c>
      <c r="C11" s="95">
        <v>28241</v>
      </c>
      <c r="D11" s="96" t="s">
        <v>135</v>
      </c>
      <c r="E11" s="99" t="s">
        <v>136</v>
      </c>
      <c r="F11" s="115">
        <v>15</v>
      </c>
    </row>
    <row r="12" spans="1:6" ht="13.5">
      <c r="A12" s="113">
        <f t="shared" si="0"/>
        <v>4</v>
      </c>
      <c r="B12" s="94" t="s">
        <v>115</v>
      </c>
      <c r="C12" s="95">
        <v>7358</v>
      </c>
      <c r="D12" s="96" t="s">
        <v>135</v>
      </c>
      <c r="E12" s="99" t="s">
        <v>161</v>
      </c>
      <c r="F12" s="115">
        <v>839</v>
      </c>
    </row>
    <row r="13" spans="1:256" ht="13.5">
      <c r="A13" s="113">
        <f t="shared" si="0"/>
        <v>5</v>
      </c>
      <c r="B13" s="94" t="s">
        <v>124</v>
      </c>
      <c r="C13" s="95">
        <v>28249</v>
      </c>
      <c r="D13" s="96" t="s">
        <v>135</v>
      </c>
      <c r="E13" s="99" t="s">
        <v>137</v>
      </c>
      <c r="F13" s="115">
        <v>200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3">
        <f t="shared" si="0"/>
        <v>6</v>
      </c>
      <c r="B14" s="94" t="s">
        <v>124</v>
      </c>
      <c r="C14" s="95">
        <v>28253</v>
      </c>
      <c r="D14" s="96" t="s">
        <v>135</v>
      </c>
      <c r="E14" s="99" t="s">
        <v>138</v>
      </c>
      <c r="F14" s="115">
        <v>100</v>
      </c>
    </row>
    <row r="15" spans="1:6" ht="27">
      <c r="A15" s="113">
        <f t="shared" si="0"/>
        <v>7</v>
      </c>
      <c r="B15" s="94" t="s">
        <v>124</v>
      </c>
      <c r="C15" s="95">
        <v>28251</v>
      </c>
      <c r="D15" s="96" t="s">
        <v>135</v>
      </c>
      <c r="E15" s="99" t="s">
        <v>139</v>
      </c>
      <c r="F15" s="115">
        <v>55</v>
      </c>
    </row>
    <row r="16" spans="1:6" ht="13.5">
      <c r="A16" s="113">
        <f t="shared" si="0"/>
        <v>8</v>
      </c>
      <c r="B16" s="94" t="s">
        <v>124</v>
      </c>
      <c r="C16" s="95">
        <v>28252</v>
      </c>
      <c r="D16" s="96" t="s">
        <v>135</v>
      </c>
      <c r="E16" s="99" t="s">
        <v>140</v>
      </c>
      <c r="F16" s="115">
        <v>15</v>
      </c>
    </row>
    <row r="17" spans="1:6" ht="13.5">
      <c r="A17" s="113">
        <f t="shared" si="0"/>
        <v>9</v>
      </c>
      <c r="B17" s="94" t="s">
        <v>124</v>
      </c>
      <c r="C17" s="95">
        <v>28274</v>
      </c>
      <c r="D17" s="96" t="s">
        <v>135</v>
      </c>
      <c r="E17" s="99" t="s">
        <v>141</v>
      </c>
      <c r="F17" s="115">
        <v>100</v>
      </c>
    </row>
    <row r="18" spans="1:6" ht="13.5">
      <c r="A18" s="113">
        <f t="shared" si="0"/>
        <v>10</v>
      </c>
      <c r="B18" s="94" t="s">
        <v>124</v>
      </c>
      <c r="C18" s="95">
        <v>28272</v>
      </c>
      <c r="D18" s="96" t="s">
        <v>135</v>
      </c>
      <c r="E18" s="99" t="s">
        <v>142</v>
      </c>
      <c r="F18" s="115">
        <v>100</v>
      </c>
    </row>
    <row r="19" spans="1:6" ht="13.5">
      <c r="A19" s="113">
        <f t="shared" si="0"/>
        <v>11</v>
      </c>
      <c r="B19" s="94" t="s">
        <v>124</v>
      </c>
      <c r="C19" s="95">
        <v>28271</v>
      </c>
      <c r="D19" s="96" t="s">
        <v>135</v>
      </c>
      <c r="E19" s="99" t="s">
        <v>143</v>
      </c>
      <c r="F19" s="115">
        <v>50</v>
      </c>
    </row>
    <row r="20" spans="1:6" ht="13.5">
      <c r="A20" s="113">
        <f t="shared" si="0"/>
        <v>12</v>
      </c>
      <c r="B20" s="94" t="s">
        <v>124</v>
      </c>
      <c r="C20" s="95">
        <v>28277</v>
      </c>
      <c r="D20" s="96" t="s">
        <v>135</v>
      </c>
      <c r="E20" s="99" t="s">
        <v>144</v>
      </c>
      <c r="F20" s="115">
        <v>100</v>
      </c>
    </row>
    <row r="21" spans="1:6" ht="13.5">
      <c r="A21" s="113">
        <f t="shared" si="0"/>
        <v>13</v>
      </c>
      <c r="B21" s="94" t="s">
        <v>124</v>
      </c>
      <c r="C21" s="95">
        <v>28265</v>
      </c>
      <c r="D21" s="96" t="s">
        <v>135</v>
      </c>
      <c r="E21" s="99" t="s">
        <v>145</v>
      </c>
      <c r="F21" s="115">
        <v>10</v>
      </c>
    </row>
    <row r="22" spans="1:6" ht="13.5">
      <c r="A22" s="113">
        <f t="shared" si="0"/>
        <v>14</v>
      </c>
      <c r="B22" s="94" t="s">
        <v>124</v>
      </c>
      <c r="C22" s="95">
        <v>28269</v>
      </c>
      <c r="D22" s="96" t="s">
        <v>135</v>
      </c>
      <c r="E22" s="99" t="s">
        <v>146</v>
      </c>
      <c r="F22" s="115">
        <v>30</v>
      </c>
    </row>
    <row r="23" spans="1:6" ht="13.5">
      <c r="A23" s="113">
        <f t="shared" si="0"/>
        <v>15</v>
      </c>
      <c r="B23" s="94" t="s">
        <v>124</v>
      </c>
      <c r="C23" s="95">
        <v>28270</v>
      </c>
      <c r="D23" s="96" t="s">
        <v>135</v>
      </c>
      <c r="E23" s="99" t="s">
        <v>164</v>
      </c>
      <c r="F23" s="115">
        <v>300</v>
      </c>
    </row>
    <row r="24" spans="1:6" ht="27">
      <c r="A24" s="113">
        <f t="shared" si="0"/>
        <v>16</v>
      </c>
      <c r="B24" s="94" t="s">
        <v>124</v>
      </c>
      <c r="C24" s="95">
        <v>7399</v>
      </c>
      <c r="D24" s="96" t="s">
        <v>135</v>
      </c>
      <c r="E24" s="99" t="s">
        <v>162</v>
      </c>
      <c r="F24" s="115">
        <v>8791</v>
      </c>
    </row>
    <row r="25" spans="1:6" ht="13.5">
      <c r="A25" s="113">
        <f t="shared" si="0"/>
        <v>17</v>
      </c>
      <c r="B25" s="94" t="s">
        <v>124</v>
      </c>
      <c r="C25" s="95">
        <v>28255</v>
      </c>
      <c r="D25" s="96" t="s">
        <v>35</v>
      </c>
      <c r="E25" s="99" t="s">
        <v>147</v>
      </c>
      <c r="F25" s="115">
        <v>3200</v>
      </c>
    </row>
    <row r="26" spans="1:6" ht="13.5">
      <c r="A26" s="113">
        <f t="shared" si="0"/>
        <v>18</v>
      </c>
      <c r="B26" s="94" t="s">
        <v>124</v>
      </c>
      <c r="C26" s="95">
        <v>28256</v>
      </c>
      <c r="D26" s="96" t="s">
        <v>33</v>
      </c>
      <c r="E26" s="99" t="s">
        <v>148</v>
      </c>
      <c r="F26" s="115">
        <v>1050</v>
      </c>
    </row>
    <row r="27" spans="1:6" ht="13.5">
      <c r="A27" s="113">
        <f t="shared" si="0"/>
        <v>19</v>
      </c>
      <c r="B27" s="94" t="s">
        <v>124</v>
      </c>
      <c r="C27" s="95">
        <v>28259</v>
      </c>
      <c r="D27" s="96" t="s">
        <v>35</v>
      </c>
      <c r="E27" s="99" t="s">
        <v>149</v>
      </c>
      <c r="F27" s="115">
        <v>1033</v>
      </c>
    </row>
    <row r="28" spans="1:6" ht="13.5">
      <c r="A28" s="113">
        <f t="shared" si="0"/>
        <v>20</v>
      </c>
      <c r="B28" s="94" t="s">
        <v>124</v>
      </c>
      <c r="C28" s="95">
        <v>28260</v>
      </c>
      <c r="D28" s="96" t="s">
        <v>135</v>
      </c>
      <c r="E28" s="99" t="s">
        <v>150</v>
      </c>
      <c r="F28" s="115">
        <v>500</v>
      </c>
    </row>
    <row r="29" spans="1:6" ht="13.5">
      <c r="A29" s="113">
        <f t="shared" si="0"/>
        <v>21</v>
      </c>
      <c r="B29" s="94" t="s">
        <v>124</v>
      </c>
      <c r="C29" s="95">
        <v>28263</v>
      </c>
      <c r="D29" s="96" t="s">
        <v>135</v>
      </c>
      <c r="E29" s="99" t="s">
        <v>165</v>
      </c>
      <c r="F29" s="115">
        <v>100</v>
      </c>
    </row>
    <row r="30" spans="1:6" ht="13.5">
      <c r="A30" s="113">
        <f t="shared" si="0"/>
        <v>22</v>
      </c>
      <c r="B30" s="94" t="s">
        <v>124</v>
      </c>
      <c r="C30" s="95">
        <v>28264</v>
      </c>
      <c r="D30" s="96" t="s">
        <v>135</v>
      </c>
      <c r="E30" s="99" t="s">
        <v>151</v>
      </c>
      <c r="F30" s="115">
        <v>100</v>
      </c>
    </row>
    <row r="31" spans="1:6" ht="13.5">
      <c r="A31" s="113">
        <f t="shared" si="0"/>
        <v>23</v>
      </c>
      <c r="B31" s="94" t="s">
        <v>124</v>
      </c>
      <c r="C31" s="95">
        <v>7372</v>
      </c>
      <c r="D31" s="96" t="s">
        <v>35</v>
      </c>
      <c r="E31" s="99" t="s">
        <v>163</v>
      </c>
      <c r="F31" s="115">
        <v>36112.39</v>
      </c>
    </row>
    <row r="32" spans="1:6" ht="13.5">
      <c r="A32" s="113">
        <f t="shared" si="0"/>
        <v>24</v>
      </c>
      <c r="B32" s="94" t="s">
        <v>124</v>
      </c>
      <c r="C32" s="95">
        <v>7398</v>
      </c>
      <c r="D32" s="96" t="s">
        <v>132</v>
      </c>
      <c r="E32" s="99" t="s">
        <v>152</v>
      </c>
      <c r="F32" s="115">
        <v>47000</v>
      </c>
    </row>
    <row r="33" spans="1:6" ht="13.5">
      <c r="A33" s="113">
        <f t="shared" si="0"/>
        <v>25</v>
      </c>
      <c r="B33" s="94" t="s">
        <v>124</v>
      </c>
      <c r="C33" s="95">
        <v>28254</v>
      </c>
      <c r="D33" s="96" t="s">
        <v>35</v>
      </c>
      <c r="E33" s="99" t="s">
        <v>153</v>
      </c>
      <c r="F33" s="115">
        <v>3230</v>
      </c>
    </row>
    <row r="34" spans="1:6" ht="13.5">
      <c r="A34" s="113">
        <f t="shared" si="0"/>
        <v>26</v>
      </c>
      <c r="B34" s="94" t="s">
        <v>124</v>
      </c>
      <c r="C34" s="95">
        <v>28257</v>
      </c>
      <c r="D34" s="96" t="s">
        <v>35</v>
      </c>
      <c r="E34" s="99" t="s">
        <v>154</v>
      </c>
      <c r="F34" s="115">
        <v>2765</v>
      </c>
    </row>
    <row r="35" spans="1:6" ht="13.5">
      <c r="A35" s="113">
        <f t="shared" si="0"/>
        <v>27</v>
      </c>
      <c r="B35" s="94" t="s">
        <v>124</v>
      </c>
      <c r="C35" s="95">
        <v>28258</v>
      </c>
      <c r="D35" s="96" t="s">
        <v>135</v>
      </c>
      <c r="E35" s="99" t="s">
        <v>154</v>
      </c>
      <c r="F35" s="115">
        <v>2765</v>
      </c>
    </row>
    <row r="36" spans="1:6" ht="27">
      <c r="A36" s="113">
        <f t="shared" si="0"/>
        <v>28</v>
      </c>
      <c r="B36" s="94" t="s">
        <v>124</v>
      </c>
      <c r="C36" s="95">
        <v>28266</v>
      </c>
      <c r="D36" s="96" t="s">
        <v>135</v>
      </c>
      <c r="E36" s="99" t="s">
        <v>155</v>
      </c>
      <c r="F36" s="115">
        <v>200</v>
      </c>
    </row>
    <row r="37" spans="1:6" ht="13.5">
      <c r="A37" s="113">
        <f t="shared" si="0"/>
        <v>29</v>
      </c>
      <c r="B37" s="94" t="s">
        <v>124</v>
      </c>
      <c r="C37" s="95">
        <v>28232</v>
      </c>
      <c r="D37" s="96" t="s">
        <v>135</v>
      </c>
      <c r="E37" s="99" t="s">
        <v>156</v>
      </c>
      <c r="F37" s="115">
        <v>5</v>
      </c>
    </row>
    <row r="38" spans="1:6" ht="13.5">
      <c r="A38" s="113">
        <f t="shared" si="0"/>
        <v>30</v>
      </c>
      <c r="B38" s="94" t="s">
        <v>124</v>
      </c>
      <c r="C38" s="95">
        <v>28250</v>
      </c>
      <c r="D38" s="96" t="s">
        <v>135</v>
      </c>
      <c r="E38" s="99" t="s">
        <v>157</v>
      </c>
      <c r="F38" s="115">
        <v>80</v>
      </c>
    </row>
    <row r="39" spans="1:6" ht="27">
      <c r="A39" s="113">
        <f t="shared" si="0"/>
        <v>31</v>
      </c>
      <c r="B39" s="94" t="s">
        <v>124</v>
      </c>
      <c r="C39" s="95">
        <v>28273</v>
      </c>
      <c r="D39" s="96" t="s">
        <v>135</v>
      </c>
      <c r="E39" s="99" t="s">
        <v>158</v>
      </c>
      <c r="F39" s="115">
        <v>150</v>
      </c>
    </row>
    <row r="40" spans="1:6" ht="13.5">
      <c r="A40" s="113">
        <f t="shared" si="0"/>
        <v>32</v>
      </c>
      <c r="B40" s="94" t="s">
        <v>124</v>
      </c>
      <c r="C40" s="95">
        <v>28275</v>
      </c>
      <c r="D40" s="96" t="s">
        <v>135</v>
      </c>
      <c r="E40" s="99" t="s">
        <v>159</v>
      </c>
      <c r="F40" s="115">
        <v>10</v>
      </c>
    </row>
    <row r="41" spans="1:6" ht="13.5">
      <c r="A41" s="113">
        <f t="shared" si="0"/>
        <v>33</v>
      </c>
      <c r="B41" s="94" t="s">
        <v>124</v>
      </c>
      <c r="C41" s="95">
        <v>28276</v>
      </c>
      <c r="D41" s="96" t="s">
        <v>135</v>
      </c>
      <c r="E41" s="99" t="s">
        <v>160</v>
      </c>
      <c r="F41" s="115">
        <v>200</v>
      </c>
    </row>
    <row r="42" spans="1:6" ht="13.5">
      <c r="A42" s="113"/>
      <c r="B42" s="94"/>
      <c r="C42" s="95"/>
      <c r="D42" s="96"/>
      <c r="E42" s="99"/>
      <c r="F42" s="115"/>
    </row>
    <row r="43" spans="1:6" ht="14.25" thickBot="1">
      <c r="A43" s="116"/>
      <c r="B43" s="117"/>
      <c r="C43" s="118"/>
      <c r="D43" s="119"/>
      <c r="E43" s="120" t="s">
        <v>7</v>
      </c>
      <c r="F43" s="121">
        <f>SUM(F9:F42)</f>
        <v>283686.89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28" sqref="D2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7.00390625" style="9" customWidth="1"/>
    <col min="5" max="5" width="29.281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24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25</v>
      </c>
      <c r="B3" s="6"/>
      <c r="C3" s="4"/>
      <c r="D3" s="6"/>
      <c r="E3" s="7"/>
      <c r="F3" s="4"/>
    </row>
    <row r="4" spans="1:6" ht="12.75">
      <c r="A4" s="10" t="s">
        <v>30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1" t="s">
        <v>32</v>
      </c>
      <c r="D6" s="6" t="str">
        <f>personal!E5</f>
        <v>10-14 septembrie 2018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43" t="s">
        <v>9</v>
      </c>
      <c r="B8" s="44" t="s">
        <v>10</v>
      </c>
      <c r="C8" s="45" t="s">
        <v>11</v>
      </c>
      <c r="D8" s="44" t="s">
        <v>27</v>
      </c>
      <c r="E8" s="44" t="s">
        <v>28</v>
      </c>
      <c r="F8" s="50" t="s">
        <v>29</v>
      </c>
    </row>
    <row r="9" spans="1:6" ht="13.5">
      <c r="A9" s="51">
        <v>1</v>
      </c>
      <c r="B9" s="48">
        <v>43361</v>
      </c>
      <c r="C9" s="47">
        <v>28233</v>
      </c>
      <c r="D9" s="47" t="s">
        <v>33</v>
      </c>
      <c r="E9" s="49" t="s">
        <v>34</v>
      </c>
      <c r="F9" s="52">
        <v>13930.5</v>
      </c>
    </row>
    <row r="10" spans="1:6" ht="13.5">
      <c r="A10" s="51">
        <v>2</v>
      </c>
      <c r="B10" s="48">
        <v>43361</v>
      </c>
      <c r="C10" s="47">
        <v>28240</v>
      </c>
      <c r="D10" s="47" t="s">
        <v>33</v>
      </c>
      <c r="E10" s="49" t="s">
        <v>34</v>
      </c>
      <c r="F10" s="52">
        <v>23217.5</v>
      </c>
    </row>
    <row r="11" spans="1:6" ht="13.5">
      <c r="A11" s="51">
        <v>3</v>
      </c>
      <c r="B11" s="48">
        <v>43361</v>
      </c>
      <c r="C11" s="47">
        <v>28239</v>
      </c>
      <c r="D11" s="47" t="s">
        <v>33</v>
      </c>
      <c r="E11" s="49" t="s">
        <v>34</v>
      </c>
      <c r="F11" s="52">
        <v>23217.5</v>
      </c>
    </row>
    <row r="12" spans="1:6" ht="13.5">
      <c r="A12" s="51">
        <v>4</v>
      </c>
      <c r="B12" s="48">
        <v>43361</v>
      </c>
      <c r="C12" s="47">
        <v>28237</v>
      </c>
      <c r="D12" s="47" t="s">
        <v>33</v>
      </c>
      <c r="E12" s="49" t="s">
        <v>34</v>
      </c>
      <c r="F12" s="52">
        <v>20895.75</v>
      </c>
    </row>
    <row r="13" spans="1:256" ht="13.5">
      <c r="A13" s="51">
        <v>5</v>
      </c>
      <c r="B13" s="48">
        <v>43361</v>
      </c>
      <c r="C13" s="47">
        <v>28235</v>
      </c>
      <c r="D13" s="47" t="s">
        <v>33</v>
      </c>
      <c r="E13" s="49" t="s">
        <v>34</v>
      </c>
      <c r="F13" s="52">
        <v>13930.5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1">
        <v>6</v>
      </c>
      <c r="B14" s="48">
        <v>43361</v>
      </c>
      <c r="C14" s="47">
        <v>28234</v>
      </c>
      <c r="D14" s="47" t="s">
        <v>33</v>
      </c>
      <c r="E14" s="49" t="s">
        <v>34</v>
      </c>
      <c r="F14" s="52">
        <v>13930.5</v>
      </c>
    </row>
    <row r="15" spans="1:6" ht="13.5">
      <c r="A15" s="51">
        <v>7</v>
      </c>
      <c r="B15" s="48">
        <v>43361</v>
      </c>
      <c r="C15" s="47">
        <v>28236</v>
      </c>
      <c r="D15" s="47" t="s">
        <v>33</v>
      </c>
      <c r="E15" s="49" t="s">
        <v>34</v>
      </c>
      <c r="F15" s="52">
        <v>13930.5</v>
      </c>
    </row>
    <row r="16" spans="1:6" ht="13.5">
      <c r="A16" s="51">
        <v>8</v>
      </c>
      <c r="B16" s="48">
        <v>43361</v>
      </c>
      <c r="C16" s="47">
        <v>28238</v>
      </c>
      <c r="D16" s="47" t="s">
        <v>33</v>
      </c>
      <c r="E16" s="49" t="s">
        <v>34</v>
      </c>
      <c r="F16" s="52">
        <v>13930.5</v>
      </c>
    </row>
    <row r="17" spans="1:6" ht="13.5">
      <c r="A17" s="51">
        <v>9</v>
      </c>
      <c r="B17" s="48">
        <v>43362</v>
      </c>
      <c r="C17" s="47">
        <v>28242</v>
      </c>
      <c r="D17" s="47" t="s">
        <v>33</v>
      </c>
      <c r="E17" s="49" t="s">
        <v>34</v>
      </c>
      <c r="F17" s="52">
        <v>34858.5</v>
      </c>
    </row>
    <row r="18" spans="1:6" ht="13.5">
      <c r="A18" s="51">
        <v>10</v>
      </c>
      <c r="B18" s="48">
        <v>43362</v>
      </c>
      <c r="C18" s="47">
        <v>28243</v>
      </c>
      <c r="D18" s="47" t="s">
        <v>33</v>
      </c>
      <c r="E18" s="49" t="s">
        <v>34</v>
      </c>
      <c r="F18" s="52">
        <v>13943.4</v>
      </c>
    </row>
    <row r="19" spans="1:6" ht="13.5">
      <c r="A19" s="51">
        <v>11</v>
      </c>
      <c r="B19" s="48">
        <v>43362</v>
      </c>
      <c r="C19" s="47">
        <v>24246</v>
      </c>
      <c r="D19" s="47" t="s">
        <v>33</v>
      </c>
      <c r="E19" s="49" t="s">
        <v>34</v>
      </c>
      <c r="F19" s="52">
        <v>23239</v>
      </c>
    </row>
    <row r="20" spans="1:6" ht="13.5">
      <c r="A20" s="51">
        <v>12</v>
      </c>
      <c r="B20" s="48">
        <v>43362</v>
      </c>
      <c r="C20" s="47">
        <v>24247</v>
      </c>
      <c r="D20" s="47" t="s">
        <v>33</v>
      </c>
      <c r="E20" s="49" t="s">
        <v>34</v>
      </c>
      <c r="F20" s="52">
        <v>23239</v>
      </c>
    </row>
    <row r="21" spans="1:6" ht="13.5">
      <c r="A21" s="51">
        <v>13</v>
      </c>
      <c r="B21" s="48">
        <v>43362</v>
      </c>
      <c r="C21" s="47">
        <v>24244</v>
      </c>
      <c r="D21" s="47" t="s">
        <v>33</v>
      </c>
      <c r="E21" s="49" t="s">
        <v>34</v>
      </c>
      <c r="F21" s="52">
        <v>13943.4</v>
      </c>
    </row>
    <row r="22" spans="1:6" ht="13.5">
      <c r="A22" s="51">
        <v>14</v>
      </c>
      <c r="B22" s="48">
        <v>43362</v>
      </c>
      <c r="C22" s="47">
        <v>24245</v>
      </c>
      <c r="D22" s="47" t="s">
        <v>33</v>
      </c>
      <c r="E22" s="49" t="s">
        <v>34</v>
      </c>
      <c r="F22" s="52">
        <v>23239</v>
      </c>
    </row>
    <row r="23" spans="1:6" ht="13.5">
      <c r="A23" s="51">
        <v>15</v>
      </c>
      <c r="B23" s="48">
        <v>43362</v>
      </c>
      <c r="C23" s="47">
        <v>24248</v>
      </c>
      <c r="D23" s="47" t="s">
        <v>35</v>
      </c>
      <c r="E23" s="49" t="s">
        <v>34</v>
      </c>
      <c r="F23" s="52">
        <v>13943.4</v>
      </c>
    </row>
    <row r="24" spans="1:6" ht="13.5">
      <c r="A24" s="51">
        <v>16</v>
      </c>
      <c r="B24" s="48">
        <v>43363</v>
      </c>
      <c r="C24" s="47">
        <v>13552</v>
      </c>
      <c r="D24" s="47" t="s">
        <v>35</v>
      </c>
      <c r="E24" s="49" t="s">
        <v>36</v>
      </c>
      <c r="F24" s="52">
        <v>39844.34</v>
      </c>
    </row>
    <row r="25" spans="1:6" ht="14.25" thickBot="1">
      <c r="A25" s="90" t="s">
        <v>7</v>
      </c>
      <c r="B25" s="91"/>
      <c r="C25" s="91"/>
      <c r="D25" s="91"/>
      <c r="E25" s="92"/>
      <c r="F25" s="93">
        <f>SUM(F9:F24)</f>
        <v>323233.29000000004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2018-09-25T09:43:06Z</cp:lastPrinted>
  <dcterms:created xsi:type="dcterms:W3CDTF">2016-01-19T13:06:09Z</dcterms:created>
  <dcterms:modified xsi:type="dcterms:W3CDTF">2018-09-25T09:43:30Z</dcterms:modified>
  <cp:category/>
  <cp:version/>
  <cp:contentType/>
  <cp:contentStatus/>
</cp:coreProperties>
</file>