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62_AD Servicii intretinere si rep sist securit UIR\01_Doc suport\"/>
    </mc:Choice>
  </mc:AlternateContent>
  <xr:revisionPtr revIDLastSave="0" documentId="13_ncr:1_{1B8C71A4-56D3-4717-A830-1B8A4DC4802C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Form_of_fin!$A$1:$F$40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2" i="1" l="1"/>
  <c r="F26" i="1" l="1"/>
  <c r="F27" i="1" l="1"/>
  <c r="F28" i="1" s="1"/>
</calcChain>
</file>

<file path=xl/sharedStrings.xml><?xml version="1.0" encoding="utf-8"?>
<sst xmlns="http://schemas.openxmlformats.org/spreadsheetml/2006/main" count="44" uniqueCount="43">
  <si>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</si>
  <si>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</si>
  <si>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</si>
  <si>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</si>
  <si>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</si>
  <si>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</si>
  <si>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</si>
  <si>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</si>
  <si>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</si>
  <si>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</si>
  <si>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</si>
  <si>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</si>
  <si>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</si>
  <si>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</si>
  <si>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</si>
  <si>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</si>
  <si>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</si>
  <si>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</si>
  <si>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</si>
  <si>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</si>
  <si>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</si>
  <si>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</si>
  <si>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</si>
  <si>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</si>
  <si>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</si>
  <si>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</si>
  <si>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</si>
  <si>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</si>
  <si>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Cantitate </t>
  </si>
  <si>
    <t>2022_A1_062 Servicii de întreţinere, revizie, reparare şi îmbunătăţire a echipamentelor de: avertizare efracţie, avertizare incendiu - desfumare, supraveghere video – TVCI, telefonie, reţele de transmisie date – voce şi acces în incintă</t>
  </si>
  <si>
    <t>Servicii de revizie şi întreţinere a echipamentelor descrise în Anexa 2</t>
  </si>
  <si>
    <t>Manoperă</t>
  </si>
  <si>
    <t>Servicii de  intervenţie în caz de incident şi servicii de reparare şi/sau îmbunătăţire a echipamentelor  descrise în Anexa 2 şi compuse din:</t>
  </si>
  <si>
    <t>U.M</t>
  </si>
  <si>
    <t>5(3*4)</t>
  </si>
  <si>
    <t>lună</t>
  </si>
  <si>
    <t>oră</t>
  </si>
  <si>
    <t>2.  Ne angajăm ca, în cazul în care oferta noastră este stabilită câştigătoare, să prestăm serviciile în conformitate cu prevederile şi cerinţele cuprinse în Scrisoarea de intenție și în Caietul de sarcini;</t>
  </si>
  <si>
    <t>(nu mai putin de 90 de zile)</t>
  </si>
  <si>
    <t>Bucureşti, Bdul.Libertății nr. 16, sector 5</t>
  </si>
  <si>
    <r>
      <t>1.   Examinând Scrisoarea de intenție și având în vedere Caietul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</si>
  <si>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Piese de schimb şi subansamble (buget rezervat de autoritatea contractantă)*</t>
  </si>
  <si>
    <r>
      <t xml:space="preserve">*Notă: </t>
    </r>
    <r>
      <rPr>
        <sz val="12"/>
        <color theme="1"/>
        <rFont val="Trebuchet MS"/>
        <family val="2"/>
      </rPr>
      <t>Această sumă este rezervată de autoritatea contractantă și nu va fi ofertată de către operatorii economici.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</si>
</sst>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i/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0" tint="-0.14999847407452621"/>
      <name val="Trebuchet MS"/>
      <family val="2"/>
    </font>
    <font>
      <b/>
      <i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justify"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1"/>
  <sheetViews>
    <sheetView tabSelected="1"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5.42578125" customWidth="1"/>
    <col min="2" max="2" width="43.7109375" customWidth="1"/>
    <col min="3" max="3" width="15.140625" customWidth="1"/>
    <col min="4" max="4" width="15.28515625" customWidth="1"/>
    <col min="5" max="5" width="21.42578125" customWidth="1"/>
    <col min="6" max="6" width="39.140625" customWidth="1"/>
  </cols>
  <sheetData>
    <row r="1" spans="1:6" ht="18" x14ac:dyDescent="0.35">
      <c r="A1" s="20" t="s">
        <v>0</v>
      </c>
      <c r="B1" s="2"/>
      <c r="C1" s="2"/>
      <c r="D1" s="3"/>
      <c r="E1" s="2"/>
      <c r="F1" s="2"/>
    </row>
    <row r="2" spans="1:6" ht="18" x14ac:dyDescent="0.3">
      <c r="A2" s="4" t="s">
        <v>24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8" t="s">
        <v>25</v>
      </c>
      <c r="B8" s="6"/>
      <c r="C8" s="6"/>
      <c r="D8" s="7"/>
      <c r="E8" s="6"/>
      <c r="F8" s="6"/>
    </row>
    <row r="9" spans="1:6" ht="18" x14ac:dyDescent="0.3">
      <c r="A9" s="4" t="s">
        <v>26</v>
      </c>
      <c r="B9" s="2"/>
      <c r="C9" s="2"/>
      <c r="D9" s="3"/>
      <c r="E9" s="2"/>
      <c r="F9" s="2"/>
    </row>
    <row r="10" spans="1:6" ht="18" x14ac:dyDescent="0.3">
      <c r="A10" s="4"/>
      <c r="B10" s="2"/>
      <c r="C10" s="2"/>
      <c r="D10" s="3"/>
      <c r="E10" s="2"/>
      <c r="F10" s="2"/>
    </row>
    <row r="11" spans="1:6" ht="30.75" x14ac:dyDescent="0.25">
      <c r="A11" s="37" t="s">
        <v>18</v>
      </c>
      <c r="B11" s="37"/>
      <c r="C11" s="37"/>
      <c r="D11" s="37"/>
      <c r="E11" s="37"/>
      <c r="F11" s="37"/>
    </row>
    <row r="12" spans="1:6" ht="53.25" customHeight="1" x14ac:dyDescent="0.25">
      <c r="A12" s="41" t="s">
        <v>29</v>
      </c>
      <c r="B12" s="42"/>
      <c r="C12" s="42"/>
      <c r="D12" s="42"/>
      <c r="E12" s="42"/>
      <c r="F12" s="42"/>
    </row>
    <row r="13" spans="1:6" ht="18" x14ac:dyDescent="0.3">
      <c r="A13" s="8" t="s">
        <v>6</v>
      </c>
      <c r="B13" s="2"/>
      <c r="C13" s="2"/>
      <c r="D13" s="3"/>
      <c r="E13" s="2"/>
      <c r="F13" s="2"/>
    </row>
    <row r="14" spans="1:6" ht="18" x14ac:dyDescent="0.3">
      <c r="A14" s="8" t="s">
        <v>19</v>
      </c>
      <c r="B14" s="2"/>
      <c r="C14" s="2"/>
      <c r="D14" s="3"/>
      <c r="E14" s="2"/>
      <c r="F14" s="2"/>
    </row>
    <row r="15" spans="1:6" ht="18" x14ac:dyDescent="0.3">
      <c r="A15" s="8" t="s">
        <v>39</v>
      </c>
      <c r="B15" s="2"/>
      <c r="C15" s="2"/>
      <c r="D15" s="3"/>
      <c r="E15" s="2"/>
      <c r="F15" s="2"/>
    </row>
    <row r="16" spans="1:6" ht="16.5" x14ac:dyDescent="0.3">
      <c r="A16" s="9"/>
      <c r="B16" s="2"/>
      <c r="C16" s="2"/>
      <c r="D16" s="3"/>
      <c r="E16" s="2"/>
      <c r="F16" s="2"/>
    </row>
    <row r="17" spans="1:6" ht="47.45" customHeight="1" x14ac:dyDescent="0.25">
      <c r="A17" s="38" t="s">
        <v>40</v>
      </c>
      <c r="B17" s="38"/>
      <c r="C17" s="38"/>
      <c r="D17" s="38"/>
      <c r="E17" s="38"/>
      <c r="F17" s="38"/>
    </row>
    <row r="18" spans="1:6" ht="16.5" x14ac:dyDescent="0.3">
      <c r="A18" s="9"/>
      <c r="B18" s="2"/>
      <c r="C18" s="2"/>
      <c r="D18" s="3"/>
      <c r="E18" s="2"/>
      <c r="F18" s="2"/>
    </row>
    <row r="19" spans="1:6" ht="22.9" customHeight="1" x14ac:dyDescent="0.25">
      <c r="A19" s="39" t="s">
        <v>7</v>
      </c>
      <c r="B19" s="40" t="s">
        <v>17</v>
      </c>
      <c r="C19" s="43" t="s">
        <v>33</v>
      </c>
      <c r="D19" s="39" t="s">
        <v>28</v>
      </c>
      <c r="E19" s="40" t="s">
        <v>8</v>
      </c>
      <c r="F19" s="40" t="s">
        <v>27</v>
      </c>
    </row>
    <row r="20" spans="1:6" ht="21" customHeight="1" x14ac:dyDescent="0.25">
      <c r="A20" s="39"/>
      <c r="B20" s="40"/>
      <c r="C20" s="44"/>
      <c r="D20" s="39"/>
      <c r="E20" s="40"/>
      <c r="F20" s="40"/>
    </row>
    <row r="21" spans="1:6" ht="16.5" x14ac:dyDescent="0.25">
      <c r="A21" s="25">
        <v>0</v>
      </c>
      <c r="B21" s="25">
        <v>1</v>
      </c>
      <c r="C21" s="25">
        <v>2</v>
      </c>
      <c r="D21" s="25">
        <v>3</v>
      </c>
      <c r="E21" s="25">
        <v>4</v>
      </c>
      <c r="F21" s="25" t="s">
        <v>34</v>
      </c>
    </row>
    <row r="22" spans="1:6" ht="36" x14ac:dyDescent="0.35">
      <c r="A22" s="10">
        <v>1</v>
      </c>
      <c r="B22" s="26" t="s">
        <v>30</v>
      </c>
      <c r="C22" s="28" t="s">
        <v>35</v>
      </c>
      <c r="D22" s="10">
        <v>24</v>
      </c>
      <c r="E22" s="11"/>
      <c r="F22" s="12">
        <f t="shared" ref="F22:F25" si="0">D22*E22</f>
        <v>0</v>
      </c>
    </row>
    <row r="23" spans="1:6" ht="72" x14ac:dyDescent="0.35">
      <c r="A23" s="10">
        <v>2</v>
      </c>
      <c r="B23" s="45" t="s">
        <v>32</v>
      </c>
      <c r="C23" s="46"/>
      <c r="D23" s="47"/>
      <c r="E23" s="47"/>
      <c r="F23" s="47"/>
    </row>
    <row r="24" spans="1:6" ht="18" x14ac:dyDescent="0.25">
      <c r="A24" s="10">
        <v>2.1</v>
      </c>
      <c r="B24" s="21" t="s">
        <v>31</v>
      </c>
      <c r="C24" s="27" t="s">
        <v>36</v>
      </c>
      <c r="D24" s="10">
        <v>480</v>
      </c>
      <c r="E24" s="11"/>
      <c r="F24" s="12">
        <f t="shared" si="0"/>
        <v>0</v>
      </c>
    </row>
    <row r="25" spans="1:6" ht="36" x14ac:dyDescent="0.35">
      <c r="A25" s="10">
        <v>2.2000000000000002</v>
      </c>
      <c r="B25" s="21" t="s">
        <v>41</v>
      </c>
      <c r="C25" s="46" t="s">
        <v>35</v>
      </c>
      <c r="D25" s="47"/>
      <c r="E25" s="48"/>
      <c r="F25" s="12">
        <v>1852.08</v>
      </c>
    </row>
    <row r="26" spans="1:6" ht="21" customHeight="1" x14ac:dyDescent="0.25">
      <c r="A26" s="29" t="s">
        <v>9</v>
      </c>
      <c r="B26" s="29"/>
      <c r="C26" s="29"/>
      <c r="D26" s="29"/>
      <c r="E26" s="29"/>
      <c r="F26" s="49">
        <f>SUM(F22:F25)</f>
        <v>1852.08</v>
      </c>
    </row>
    <row r="27" spans="1:6" ht="24" customHeight="1" x14ac:dyDescent="0.25">
      <c r="A27" s="29" t="s">
        <v>10</v>
      </c>
      <c r="B27" s="29"/>
      <c r="C27" s="29"/>
      <c r="D27" s="29"/>
      <c r="E27" s="29"/>
      <c r="F27" s="50">
        <f>F26*0.19</f>
        <v>351.89519999999999</v>
      </c>
    </row>
    <row r="28" spans="1:6" ht="26.25" customHeight="1" x14ac:dyDescent="0.25">
      <c r="A28" s="29" t="s">
        <v>11</v>
      </c>
      <c r="B28" s="29"/>
      <c r="C28" s="29"/>
      <c r="D28" s="29"/>
      <c r="E28" s="29"/>
      <c r="F28" s="49">
        <f>F26+F27</f>
        <v>2203.9751999999999</v>
      </c>
    </row>
    <row r="29" spans="1:6" ht="22.15" customHeight="1" x14ac:dyDescent="0.25">
      <c r="A29" s="36" t="s">
        <v>42</v>
      </c>
      <c r="B29" s="36"/>
      <c r="C29" s="36"/>
      <c r="D29" s="36"/>
      <c r="E29" s="36"/>
      <c r="F29" s="36"/>
    </row>
    <row r="30" spans="1:6" ht="49.5" customHeight="1" x14ac:dyDescent="0.25">
      <c r="A30" s="30" t="s">
        <v>37</v>
      </c>
      <c r="B30" s="30"/>
      <c r="C30" s="30"/>
      <c r="D30" s="30"/>
      <c r="E30" s="30"/>
      <c r="F30" s="30"/>
    </row>
    <row r="31" spans="1:6" ht="24.6" customHeight="1" x14ac:dyDescent="0.3">
      <c r="A31" s="35" t="s">
        <v>12</v>
      </c>
      <c r="B31" s="35"/>
      <c r="C31" s="24"/>
      <c r="D31" s="13"/>
      <c r="E31" s="23" t="s">
        <v>13</v>
      </c>
      <c r="F31" s="22" t="s">
        <v>38</v>
      </c>
    </row>
    <row r="32" spans="1:6" ht="28.5" customHeight="1" x14ac:dyDescent="0.35">
      <c r="A32" s="14" t="s">
        <v>14</v>
      </c>
      <c r="B32" s="15"/>
      <c r="C32" s="15"/>
      <c r="D32" s="16"/>
      <c r="E32" s="15"/>
      <c r="F32" s="15"/>
    </row>
    <row r="33" spans="1:6" ht="49.15" customHeight="1" x14ac:dyDescent="0.25">
      <c r="A33" s="32" t="s">
        <v>15</v>
      </c>
      <c r="B33" s="32"/>
      <c r="C33" s="32"/>
      <c r="D33" s="32"/>
      <c r="E33" s="32"/>
      <c r="F33" s="32"/>
    </row>
    <row r="34" spans="1:6" ht="18" x14ac:dyDescent="0.35">
      <c r="A34" s="4"/>
      <c r="B34" s="15"/>
      <c r="C34" s="15"/>
      <c r="D34" s="16"/>
      <c r="E34" s="15"/>
      <c r="F34" s="15"/>
    </row>
    <row r="35" spans="1:6" ht="18" x14ac:dyDescent="0.35">
      <c r="A35" s="4" t="s">
        <v>20</v>
      </c>
      <c r="B35" s="17" t="s">
        <v>23</v>
      </c>
      <c r="C35" s="17"/>
      <c r="D35" s="16"/>
      <c r="E35" s="15"/>
      <c r="F35" s="15"/>
    </row>
    <row r="36" spans="1:6" ht="18" x14ac:dyDescent="0.35">
      <c r="A36" s="18"/>
      <c r="B36" s="15"/>
      <c r="C36" s="15"/>
      <c r="D36" s="16"/>
      <c r="E36" s="15"/>
      <c r="F36" s="15"/>
    </row>
    <row r="37" spans="1:6" ht="20.25" x14ac:dyDescent="0.35">
      <c r="A37" s="33" t="s">
        <v>21</v>
      </c>
      <c r="B37" s="33"/>
      <c r="C37" s="33"/>
      <c r="D37" s="33"/>
      <c r="E37" s="33"/>
      <c r="F37" s="15"/>
    </row>
    <row r="38" spans="1:6" ht="18" x14ac:dyDescent="0.35">
      <c r="A38" s="34" t="s">
        <v>16</v>
      </c>
      <c r="B38" s="34"/>
      <c r="C38" s="34"/>
      <c r="D38" s="34"/>
      <c r="E38" s="34"/>
      <c r="F38" s="15"/>
    </row>
    <row r="39" spans="1:6" ht="18" x14ac:dyDescent="0.35">
      <c r="A39" s="15"/>
      <c r="B39" s="15"/>
      <c r="C39" s="15"/>
      <c r="D39" s="15"/>
      <c r="E39" s="15"/>
      <c r="F39" s="19"/>
    </row>
    <row r="40" spans="1:6" ht="29.25" customHeight="1" x14ac:dyDescent="0.3">
      <c r="A40" s="31" t="s">
        <v>22</v>
      </c>
      <c r="B40" s="31"/>
      <c r="C40" s="31"/>
      <c r="D40" s="31"/>
      <c r="E40" s="31"/>
      <c r="F40" s="31"/>
    </row>
    <row r="41" spans="1:6" ht="15.75" x14ac:dyDescent="0.25">
      <c r="A41" s="1"/>
      <c r="B41" s="1"/>
      <c r="C41" s="1"/>
      <c r="D41" s="1"/>
      <c r="E41" s="1"/>
      <c r="F41" s="1"/>
    </row>
  </sheetData>
  <sheetProtection password="DA31" sheet="1" objects="1" scenarios="1" formatCells="0" formatColumns="0" formatRows="0"/>
  <mergeCells count="21">
    <mergeCell ref="C23:F23"/>
    <mergeCell ref="C25:E25"/>
    <mergeCell ref="A11:F11"/>
    <mergeCell ref="A17:F17"/>
    <mergeCell ref="A19:A20"/>
    <mergeCell ref="B19:B20"/>
    <mergeCell ref="D19:D20"/>
    <mergeCell ref="E19:E20"/>
    <mergeCell ref="F19:F20"/>
    <mergeCell ref="A12:F12"/>
    <mergeCell ref="C19:C20"/>
    <mergeCell ref="A26:E26"/>
    <mergeCell ref="A27:E27"/>
    <mergeCell ref="A28:E28"/>
    <mergeCell ref="A30:F30"/>
    <mergeCell ref="A40:F40"/>
    <mergeCell ref="A33:F33"/>
    <mergeCell ref="A37:E37"/>
    <mergeCell ref="A38:E38"/>
    <mergeCell ref="A31:B31"/>
    <mergeCell ref="A29:F29"/>
  </mergeCells>
  <conditionalFormatting sqref="F22 F24:F2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2022-06-14T07:12:48Z</cp:lastPrinted>
  <dcterms:created xsi:type="dcterms:W3CDTF">2020-05-07T09:02:37Z</dcterms:created>
  <dcterms:modified xsi:type="dcterms:W3CDTF">2022-06-14T07:21:54Z</dcterms:modified>
</cp:coreProperties>
</file>