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91_AD_Servicii consultanta PPP\01_Doc suport\"/>
    </mc:Choice>
  </mc:AlternateContent>
  <xr:revisionPtr revIDLastSave="0" documentId="13_ncr:1_{C07312BC-9C00-46D9-8C33-3E97AFBD6172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Titles" localSheetId="0">Form_of_fin!$19:$20</definedName>
    <definedName name="_xlnm.Print_Area" localSheetId="0">Form_of_fin!$A$1:$F$44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F25" i="1" l="1"/>
  <c r="F23" i="1" l="1"/>
  <c r="F24" i="1"/>
  <c r="F22" i="1" l="1"/>
  <c r="F26" i="1" l="1"/>
  <c r="F27" i="1" l="1"/>
  <c r="F28" i="1"/>
  <c r="F29" i="1" l="1"/>
  <c r="F30" i="1" s="1"/>
</calcChain>
</file>

<file path=xl/sharedStrings.xml><?xml version="1.0" encoding="utf-8"?>
<sst xmlns="http://schemas.openxmlformats.org/spreadsheetml/2006/main" count="49" uniqueCount="46">
  <si>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</si>
  <si>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</si>
  <si>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</si>
  <si>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</si>
  <si>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</si>
  <si>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</si>
  <si>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</si>
  <si>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</si>
  <si>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</si>
  <si>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</si>
  <si>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</si>
  <si>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</si>
  <si>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</si>
  <si>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</si>
  <si>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</si>
  <si>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</si>
  <si>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</si>
  <si>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</si>
  <si>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</si>
  <si>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</si>
  <si>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</si>
  <si>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</si>
  <si>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</si>
  <si>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</si>
  <si>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</si>
  <si>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</si>
  <si>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</si>
  <si>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</si>
  <si>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 xml:space="preserve">Cantitate </t>
  </si>
  <si>
    <t>2022_A1_091  Servicii de asistență tehnică referitoare la pregătirea proiectelor de investiții publice, respectiv care se implementează sub forma unor parteneriate public-privat (PPP-uri) / concesiuni</t>
  </si>
  <si>
    <r>
      <t>1.   Examinând Scrisoarea de intenție și având în vedere Caietul de sarcini publicat,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</si>
  <si>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A#1 Managementul contractului</t>
  </si>
  <si>
    <t>A#2 Analiza cadrului legal aplicabil investițiilor realizate în regim de parteneriat public-privat</t>
  </si>
  <si>
    <t>UM</t>
  </si>
  <si>
    <t>4(3*4)</t>
  </si>
  <si>
    <t>A#3 Sesiuni de training</t>
  </si>
  <si>
    <t>A#4 Formularea unor recomandări referitoare la cadrul legal și instituțional aplicabil</t>
  </si>
  <si>
    <t>Valoare totală</t>
  </si>
  <si>
    <t>2.  Ne angajăm ca, în cazul în care oferta noastră este stabilită câştigătoare, să prestăm serviciile în conformitate cu prevederile şi cerinţele cuprinse în Scrisoarea de intenție și în Caietul de sarcini;</t>
  </si>
  <si>
    <t>(nu mai putin de 30 de zile)</t>
  </si>
  <si>
    <t>%</t>
  </si>
  <si>
    <t>Total cheltuieli directe  (lei fără TVA)</t>
  </si>
  <si>
    <t>ore/om</t>
  </si>
  <si>
    <t xml:space="preserve">Cheltuieli indirecte** </t>
  </si>
  <si>
    <t xml:space="preserve">Notă* - În prețul unitar ofertat pentru activitățile  A#1-A#4, se va avea în vedere să se prevadă cheltuielile directe cu următorii experți solicitați în caietul de sarcini: lider de echipă, expert construcții/inginerie civilă, expert economist. </t>
  </si>
  <si>
    <r>
      <t>Notă** - Ofertanții vor avea în vedere să includă în această categorie cheltuielile necesare pentru asigurarea suportului administrativ și s</t>
    </r>
    <r>
      <rPr>
        <b/>
        <u/>
        <sz val="12"/>
        <color theme="1"/>
        <rFont val="Trebuchet MS"/>
        <family val="2"/>
      </rPr>
      <t>ă nu depășească 15% din valoarea totală a activităților A#1-A#4</t>
    </r>
    <r>
      <rPr>
        <b/>
        <sz val="12"/>
        <color theme="1"/>
        <rFont val="Trebuchet MS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</si>
</sst>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2"/>
      <color rgb="FFFF0000"/>
      <name val="Trebuchet MS"/>
      <family val="2"/>
    </font>
    <font>
      <b/>
      <u/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vertical="center" wrapText="1"/>
    </xf>
    <xf numFmtId="10" fontId="8" fillId="0" borderId="6" xfId="0" applyNumberFormat="1" applyFont="1" applyBorder="1" applyAlignment="1" applyProtection="1">
      <alignment horizontal="right" vertical="center" wrapText="1"/>
      <protection locked="0"/>
    </xf>
    <xf numFmtId="10" fontId="8" fillId="0" borderId="7" xfId="0" applyNumberFormat="1" applyFont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Virgulă" xfId="1" builtinId="3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45"/>
  <sheetViews>
    <sheetView tabSelected="1" view="pageBreakPreview" topLeftCell="A16" zoomScaleNormal="100" zoomScaleSheetLayoutView="100" workbookViewId="0">
      <selection activeCell="F26" sqref="F26"/>
    </sheetView>
  </sheetViews>
  <sheetFormatPr defaultRowHeight="15" x14ac:dyDescent="0.25"/>
  <cols>
    <col min="1" max="1" width="5.42578125" customWidth="1"/>
    <col min="2" max="2" width="43.7109375" customWidth="1"/>
    <col min="3" max="3" width="10.140625" customWidth="1"/>
    <col min="4" max="4" width="11.7109375" customWidth="1"/>
    <col min="5" max="5" width="21.42578125" customWidth="1"/>
    <col min="6" max="6" width="39.140625" customWidth="1"/>
  </cols>
  <sheetData>
    <row r="1" spans="1:6" ht="18" x14ac:dyDescent="0.35">
      <c r="A1" s="21" t="s">
        <v>0</v>
      </c>
      <c r="B1" s="2"/>
      <c r="C1" s="2"/>
      <c r="D1" s="3"/>
      <c r="E1" s="2"/>
      <c r="F1" s="2"/>
    </row>
    <row r="2" spans="1:6" ht="18" x14ac:dyDescent="0.3">
      <c r="A2" s="4" t="s">
        <v>25</v>
      </c>
      <c r="B2" s="5"/>
      <c r="C2" s="5"/>
      <c r="D2" s="5"/>
      <c r="E2" s="6"/>
      <c r="F2" s="6"/>
    </row>
    <row r="3" spans="1:6" ht="18" x14ac:dyDescent="0.3">
      <c r="A3" s="4" t="s">
        <v>1</v>
      </c>
      <c r="B3" s="6"/>
      <c r="C3" s="6"/>
      <c r="D3" s="7"/>
      <c r="E3" s="6"/>
      <c r="F3" s="6"/>
    </row>
    <row r="4" spans="1:6" ht="18" x14ac:dyDescent="0.3">
      <c r="A4" s="4" t="s">
        <v>2</v>
      </c>
      <c r="B4" s="6"/>
      <c r="C4" s="6"/>
      <c r="D4" s="7"/>
      <c r="E4" s="6"/>
      <c r="F4" s="6"/>
    </row>
    <row r="5" spans="1:6" ht="18" x14ac:dyDescent="0.3">
      <c r="A5" s="4" t="s">
        <v>3</v>
      </c>
      <c r="B5" s="6"/>
      <c r="C5" s="6"/>
      <c r="D5" s="7"/>
      <c r="E5" s="6"/>
      <c r="F5" s="6"/>
    </row>
    <row r="6" spans="1:6" ht="18" x14ac:dyDescent="0.3">
      <c r="A6" s="4" t="s">
        <v>4</v>
      </c>
      <c r="B6" s="6"/>
      <c r="C6" s="6"/>
      <c r="D6" s="7"/>
      <c r="E6" s="6"/>
      <c r="F6" s="6"/>
    </row>
    <row r="7" spans="1:6" ht="18" x14ac:dyDescent="0.3">
      <c r="A7" s="4" t="s">
        <v>5</v>
      </c>
      <c r="B7" s="6"/>
      <c r="C7" s="6"/>
      <c r="D7" s="7"/>
      <c r="E7" s="6"/>
      <c r="F7" s="6"/>
    </row>
    <row r="8" spans="1:6" ht="18" x14ac:dyDescent="0.3">
      <c r="A8" s="8" t="s">
        <v>26</v>
      </c>
      <c r="B8" s="6"/>
      <c r="C8" s="6"/>
      <c r="D8" s="7"/>
      <c r="E8" s="6"/>
      <c r="F8" s="6"/>
    </row>
    <row r="9" spans="1:6" ht="18" x14ac:dyDescent="0.3">
      <c r="A9" s="4" t="s">
        <v>27</v>
      </c>
      <c r="B9" s="2"/>
      <c r="C9" s="2"/>
      <c r="D9" s="3"/>
      <c r="E9" s="2"/>
      <c r="F9" s="2"/>
    </row>
    <row r="10" spans="1:6" ht="18" x14ac:dyDescent="0.3">
      <c r="A10" s="4"/>
      <c r="B10" s="2"/>
      <c r="C10" s="2"/>
      <c r="D10" s="3"/>
      <c r="E10" s="2"/>
      <c r="F10" s="2"/>
    </row>
    <row r="11" spans="1:6" ht="30.75" x14ac:dyDescent="0.25">
      <c r="A11" s="27" t="s">
        <v>19</v>
      </c>
      <c r="B11" s="27"/>
      <c r="C11" s="27"/>
      <c r="D11" s="27"/>
      <c r="E11" s="27"/>
      <c r="F11" s="27"/>
    </row>
    <row r="12" spans="1:6" ht="55.5" customHeight="1" x14ac:dyDescent="0.25">
      <c r="A12" s="31" t="s">
        <v>29</v>
      </c>
      <c r="B12" s="32"/>
      <c r="C12" s="32"/>
      <c r="D12" s="32"/>
      <c r="E12" s="32"/>
      <c r="F12" s="32"/>
    </row>
    <row r="13" spans="1:6" ht="18" x14ac:dyDescent="0.3">
      <c r="A13" s="8" t="s">
        <v>6</v>
      </c>
      <c r="B13" s="2"/>
      <c r="C13" s="2"/>
      <c r="D13" s="3"/>
      <c r="E13" s="2"/>
      <c r="F13" s="2"/>
    </row>
    <row r="14" spans="1:6" ht="18" x14ac:dyDescent="0.3">
      <c r="A14" s="8" t="s">
        <v>20</v>
      </c>
      <c r="B14" s="2"/>
      <c r="C14" s="2"/>
      <c r="D14" s="3"/>
      <c r="E14" s="2"/>
      <c r="F14" s="2"/>
    </row>
    <row r="15" spans="1:6" ht="18" x14ac:dyDescent="0.3">
      <c r="A15" s="8" t="s">
        <v>7</v>
      </c>
      <c r="B15" s="2"/>
      <c r="C15" s="2"/>
      <c r="D15" s="3"/>
      <c r="E15" s="2"/>
      <c r="F15" s="2"/>
    </row>
    <row r="16" spans="1:6" ht="16.5" x14ac:dyDescent="0.3">
      <c r="A16" s="9"/>
      <c r="B16" s="2"/>
      <c r="C16" s="2"/>
      <c r="D16" s="3"/>
      <c r="E16" s="2"/>
      <c r="F16" s="2"/>
    </row>
    <row r="17" spans="1:6" ht="28.9" customHeight="1" x14ac:dyDescent="0.25">
      <c r="A17" s="28" t="s">
        <v>30</v>
      </c>
      <c r="B17" s="28"/>
      <c r="C17" s="28"/>
      <c r="D17" s="28"/>
      <c r="E17" s="28"/>
      <c r="F17" s="28"/>
    </row>
    <row r="18" spans="1:6" ht="16.5" x14ac:dyDescent="0.3">
      <c r="A18" s="9"/>
      <c r="B18" s="2"/>
      <c r="C18" s="2"/>
      <c r="D18" s="3"/>
      <c r="E18" s="2"/>
      <c r="F18" s="2"/>
    </row>
    <row r="19" spans="1:6" ht="22.9" customHeight="1" x14ac:dyDescent="0.25">
      <c r="A19" s="29" t="s">
        <v>8</v>
      </c>
      <c r="B19" s="30" t="s">
        <v>18</v>
      </c>
      <c r="C19" s="33" t="s">
        <v>33</v>
      </c>
      <c r="D19" s="29" t="s">
        <v>28</v>
      </c>
      <c r="E19" s="30" t="s">
        <v>9</v>
      </c>
      <c r="F19" s="30" t="s">
        <v>37</v>
      </c>
    </row>
    <row r="20" spans="1:6" ht="21" customHeight="1" x14ac:dyDescent="0.25">
      <c r="A20" s="29"/>
      <c r="B20" s="30"/>
      <c r="C20" s="34"/>
      <c r="D20" s="29"/>
      <c r="E20" s="30"/>
      <c r="F20" s="30"/>
    </row>
    <row r="21" spans="1:6" ht="16.5" x14ac:dyDescent="0.25">
      <c r="A21" s="22">
        <v>0</v>
      </c>
      <c r="B21" s="22">
        <v>1</v>
      </c>
      <c r="C21" s="22">
        <v>2</v>
      </c>
      <c r="D21" s="22">
        <v>3</v>
      </c>
      <c r="E21" s="22">
        <v>4</v>
      </c>
      <c r="F21" s="22" t="s">
        <v>34</v>
      </c>
    </row>
    <row r="22" spans="1:6" ht="18" x14ac:dyDescent="0.25">
      <c r="A22" s="10">
        <v>1</v>
      </c>
      <c r="B22" s="45" t="s">
        <v>31</v>
      </c>
      <c r="C22" s="26" t="s">
        <v>42</v>
      </c>
      <c r="D22" s="10">
        <v>80</v>
      </c>
      <c r="E22" s="11"/>
      <c r="F22" s="46">
        <f t="shared" ref="F22:F25" si="0">D22*E22</f>
        <v>0</v>
      </c>
    </row>
    <row r="23" spans="1:6" ht="54" x14ac:dyDescent="0.25">
      <c r="A23" s="10">
        <v>2</v>
      </c>
      <c r="B23" s="45" t="s">
        <v>32</v>
      </c>
      <c r="C23" s="26" t="s">
        <v>42</v>
      </c>
      <c r="D23" s="10">
        <v>180</v>
      </c>
      <c r="E23" s="11"/>
      <c r="F23" s="46">
        <f t="shared" si="0"/>
        <v>0</v>
      </c>
    </row>
    <row r="24" spans="1:6" ht="18" x14ac:dyDescent="0.25">
      <c r="A24" s="10">
        <v>3</v>
      </c>
      <c r="B24" s="45" t="s">
        <v>35</v>
      </c>
      <c r="C24" s="26" t="s">
        <v>42</v>
      </c>
      <c r="D24" s="10">
        <v>540</v>
      </c>
      <c r="E24" s="11"/>
      <c r="F24" s="46">
        <f t="shared" si="0"/>
        <v>0</v>
      </c>
    </row>
    <row r="25" spans="1:6" ht="54" x14ac:dyDescent="0.25">
      <c r="A25" s="10">
        <v>4</v>
      </c>
      <c r="B25" s="45" t="s">
        <v>36</v>
      </c>
      <c r="C25" s="26" t="s">
        <v>42</v>
      </c>
      <c r="D25" s="10">
        <v>150</v>
      </c>
      <c r="E25" s="11"/>
      <c r="F25" s="46">
        <f t="shared" si="0"/>
        <v>0</v>
      </c>
    </row>
    <row r="26" spans="1:6" ht="18" x14ac:dyDescent="0.25">
      <c r="A26" s="35" t="s">
        <v>41</v>
      </c>
      <c r="B26" s="35"/>
      <c r="C26" s="35"/>
      <c r="D26" s="35"/>
      <c r="E26" s="35"/>
      <c r="F26" s="12">
        <f>SUM(F22:F25)</f>
        <v>0</v>
      </c>
    </row>
    <row r="27" spans="1:6" ht="29.25" customHeight="1" x14ac:dyDescent="0.25">
      <c r="A27" s="10">
        <v>5</v>
      </c>
      <c r="B27" s="44" t="s">
        <v>43</v>
      </c>
      <c r="C27" s="26" t="s">
        <v>40</v>
      </c>
      <c r="D27" s="47"/>
      <c r="E27" s="48"/>
      <c r="F27" s="46">
        <f>F26*D27</f>
        <v>0</v>
      </c>
    </row>
    <row r="28" spans="1:6" ht="18" x14ac:dyDescent="0.25">
      <c r="A28" s="35" t="s">
        <v>10</v>
      </c>
      <c r="B28" s="35"/>
      <c r="C28" s="35"/>
      <c r="D28" s="35"/>
      <c r="E28" s="35"/>
      <c r="F28" s="12">
        <f>SUM(F26:F27)</f>
        <v>0</v>
      </c>
    </row>
    <row r="29" spans="1:6" ht="18" x14ac:dyDescent="0.25">
      <c r="A29" s="35" t="s">
        <v>11</v>
      </c>
      <c r="B29" s="35"/>
      <c r="C29" s="35"/>
      <c r="D29" s="35"/>
      <c r="E29" s="35"/>
      <c r="F29" s="13">
        <f>F28*0.19</f>
        <v>0</v>
      </c>
    </row>
    <row r="30" spans="1:6" ht="22.5" customHeight="1" x14ac:dyDescent="0.25">
      <c r="A30" s="35" t="s">
        <v>12</v>
      </c>
      <c r="B30" s="35"/>
      <c r="C30" s="35"/>
      <c r="D30" s="35"/>
      <c r="E30" s="35"/>
      <c r="F30" s="12">
        <f>F28+F29</f>
        <v>0</v>
      </c>
    </row>
    <row r="31" spans="1:6" ht="62.25" customHeight="1" x14ac:dyDescent="0.25">
      <c r="A31" s="42" t="s">
        <v>44</v>
      </c>
      <c r="B31" s="42"/>
      <c r="C31" s="42"/>
      <c r="D31" s="42"/>
      <c r="E31" s="42"/>
      <c r="F31" s="42"/>
    </row>
    <row r="32" spans="1:6" ht="41.25" customHeight="1" x14ac:dyDescent="0.25">
      <c r="A32" s="42" t="s">
        <v>45</v>
      </c>
      <c r="B32" s="42"/>
      <c r="C32" s="42"/>
      <c r="D32" s="42"/>
      <c r="E32" s="42"/>
      <c r="F32" s="42"/>
    </row>
    <row r="33" spans="1:6" ht="40.5" customHeight="1" x14ac:dyDescent="0.25">
      <c r="A33" s="43" t="str">
        <f>IF(D27&gt;0.15,"Procentul cheltuielilor indirecte depășeste procentul maxim admis de autoritatea contractantă, vă rugăm să introduceți o valoare mai mică sau egală cu 15%!","")</f>
        <v/>
      </c>
      <c r="B33" s="43"/>
      <c r="C33" s="43"/>
      <c r="D33" s="43"/>
      <c r="E33" s="43"/>
      <c r="F33" s="43"/>
    </row>
    <row r="34" spans="1:6" ht="50.25" customHeight="1" x14ac:dyDescent="0.25">
      <c r="A34" s="36" t="s">
        <v>38</v>
      </c>
      <c r="B34" s="36"/>
      <c r="C34" s="36"/>
      <c r="D34" s="36"/>
      <c r="E34" s="36"/>
      <c r="F34" s="36"/>
    </row>
    <row r="35" spans="1:6" ht="18" x14ac:dyDescent="0.3">
      <c r="A35" s="41" t="s">
        <v>13</v>
      </c>
      <c r="B35" s="41"/>
      <c r="C35" s="25"/>
      <c r="D35" s="14"/>
      <c r="E35" s="24" t="s">
        <v>14</v>
      </c>
      <c r="F35" s="23" t="s">
        <v>39</v>
      </c>
    </row>
    <row r="36" spans="1:6" ht="28.5" customHeight="1" x14ac:dyDescent="0.35">
      <c r="A36" s="15" t="s">
        <v>15</v>
      </c>
      <c r="B36" s="16"/>
      <c r="C36" s="16"/>
      <c r="D36" s="17"/>
      <c r="E36" s="16"/>
      <c r="F36" s="16"/>
    </row>
    <row r="37" spans="1:6" ht="48" customHeight="1" x14ac:dyDescent="0.25">
      <c r="A37" s="38" t="s">
        <v>16</v>
      </c>
      <c r="B37" s="38"/>
      <c r="C37" s="38"/>
      <c r="D37" s="38"/>
      <c r="E37" s="38"/>
      <c r="F37" s="38"/>
    </row>
    <row r="38" spans="1:6" ht="18" x14ac:dyDescent="0.35">
      <c r="A38" s="4"/>
      <c r="B38" s="16"/>
      <c r="C38" s="16"/>
      <c r="D38" s="17"/>
      <c r="E38" s="16"/>
      <c r="F38" s="16"/>
    </row>
    <row r="39" spans="1:6" ht="18" x14ac:dyDescent="0.35">
      <c r="A39" s="4" t="s">
        <v>21</v>
      </c>
      <c r="B39" s="18" t="s">
        <v>24</v>
      </c>
      <c r="C39" s="18"/>
      <c r="D39" s="17"/>
      <c r="E39" s="16"/>
      <c r="F39" s="16"/>
    </row>
    <row r="40" spans="1:6" ht="18" x14ac:dyDescent="0.35">
      <c r="A40" s="19"/>
      <c r="B40" s="16"/>
      <c r="C40" s="16"/>
      <c r="D40" s="17"/>
      <c r="E40" s="16"/>
      <c r="F40" s="16"/>
    </row>
    <row r="41" spans="1:6" ht="20.25" x14ac:dyDescent="0.35">
      <c r="A41" s="39" t="s">
        <v>22</v>
      </c>
      <c r="B41" s="39"/>
      <c r="C41" s="39"/>
      <c r="D41" s="39"/>
      <c r="E41" s="39"/>
      <c r="F41" s="16"/>
    </row>
    <row r="42" spans="1:6" ht="18" x14ac:dyDescent="0.35">
      <c r="A42" s="40" t="s">
        <v>17</v>
      </c>
      <c r="B42" s="40"/>
      <c r="C42" s="40"/>
      <c r="D42" s="40"/>
      <c r="E42" s="40"/>
      <c r="F42" s="16"/>
    </row>
    <row r="43" spans="1:6" ht="18" x14ac:dyDescent="0.35">
      <c r="A43" s="16"/>
      <c r="B43" s="16"/>
      <c r="C43" s="16"/>
      <c r="D43" s="16"/>
      <c r="E43" s="16"/>
      <c r="F43" s="20"/>
    </row>
    <row r="44" spans="1:6" ht="29.25" customHeight="1" x14ac:dyDescent="0.3">
      <c r="A44" s="37" t="s">
        <v>23</v>
      </c>
      <c r="B44" s="37"/>
      <c r="C44" s="37"/>
      <c r="D44" s="37"/>
      <c r="E44" s="37"/>
      <c r="F44" s="37"/>
    </row>
    <row r="45" spans="1:6" ht="15.75" x14ac:dyDescent="0.25">
      <c r="A45" s="1"/>
      <c r="B45" s="1"/>
      <c r="C45" s="1"/>
      <c r="D45" s="1"/>
      <c r="E45" s="1"/>
      <c r="F45" s="1"/>
    </row>
  </sheetData>
  <sheetProtection algorithmName="SHA-512" hashValue="LhB/bTZSL90NZ8qQZu8HEln5qoD0nfMo7v/Tud7y+5JxlyxtN9uIQHatMjknsKp/VatjYrzmevMcRtwVojiDGA==" saltValue="yafaZc1Or+a3lfuaWKKydA==" spinCount="100000" sheet="1" objects="1" scenarios="1" formatCells="0" formatColumns="0" formatRows="0"/>
  <mergeCells count="23">
    <mergeCell ref="D27:E27"/>
    <mergeCell ref="A32:F32"/>
    <mergeCell ref="A31:F31"/>
    <mergeCell ref="A26:E26"/>
    <mergeCell ref="A34:F34"/>
    <mergeCell ref="A44:F44"/>
    <mergeCell ref="A37:F37"/>
    <mergeCell ref="A41:E41"/>
    <mergeCell ref="A42:E42"/>
    <mergeCell ref="A35:B35"/>
    <mergeCell ref="A33:F33"/>
    <mergeCell ref="A28:E28"/>
    <mergeCell ref="A29:E29"/>
    <mergeCell ref="A30:E30"/>
    <mergeCell ref="A11:F11"/>
    <mergeCell ref="A17:F17"/>
    <mergeCell ref="A19:A20"/>
    <mergeCell ref="B19:B20"/>
    <mergeCell ref="D19:D20"/>
    <mergeCell ref="E19:E20"/>
    <mergeCell ref="F19:F20"/>
    <mergeCell ref="A12:F12"/>
    <mergeCell ref="C19:C20"/>
  </mergeCells>
  <conditionalFormatting sqref="F22:F25">
    <cfRule type="cellIs" dxfId="1" priority="2" operator="equal">
      <formula>0</formula>
    </cfRule>
  </conditionalFormatting>
  <conditionalFormatting sqref="F27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1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Form_of_fin</vt:lpstr>
      <vt:lpstr>Form_of_fin!Imprimare_titluri</vt:lpstr>
      <vt:lpstr>Form_of_fin!Zona_de_imprimat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SIMION ILIE</cp:lastModifiedBy>
  <cp:lastPrinted>2022-12-06T16:16:45Z</cp:lastPrinted>
  <dcterms:created xsi:type="dcterms:W3CDTF">2020-05-07T09:02:37Z</dcterms:created>
  <dcterms:modified xsi:type="dcterms:W3CDTF">2022-12-06T16:16:58Z</dcterms:modified>
</cp:coreProperties>
</file>