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14_AD_Materiale tamplarie\Achizitie 2\01_Doc suport\"/>
    </mc:Choice>
  </mc:AlternateContent>
  <xr:revisionPtr revIDLastSave="0" documentId="13_ncr:1_{6064A77F-43E9-4D35-A496-35777DD8DD40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-fin" sheetId="1" r:id="rId1"/>
  </sheets>
  <definedNames>
    <definedName name="_xlnm.Print_Titles" localSheetId="0">'Form_of_teh-fin'!$19:$20</definedName>
    <definedName name="_xlnm.Print_Area" localSheetId="0">'Form_of_teh-fin'!$A$1:$H$92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80" i="1" s="1"/>
  <c r="H81" i="1" s="1"/>
</calcChain>
</file>

<file path=xl/sharedStrings.xml><?xml version="1.0" encoding="utf-8"?>
<sst xmlns="http://schemas.openxmlformats.org/spreadsheetml/2006/main" count="209" uniqueCount="158">
  <si>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</si>
  <si>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</si>
  <si>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</si>
  <si>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</si>
  <si>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</si>
  <si>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</si>
  <si>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</si>
  <si>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</si>
  <si>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</si>
  <si>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</si>
  <si>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</si>
  <si>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</si>
  <si>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</si>
  <si>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</si>
  <si>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</si>
  <si>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</si>
  <si>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</si>
  <si>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</si>
  <si>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</si>
  <si>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</si>
  <si>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</si>
  <si>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</si>
  <si>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</si>
  <si>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</si>
  <si>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</si>
  <si>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</si>
  <si>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</si>
  <si>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</si>
  <si>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</si>
  <si>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</si>
  <si>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</si>
  <si>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</si>
  <si>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</si>
  <si>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</si>
  <si>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</si>
  <si>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</si>
  <si>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</si>
  <si>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</si>
  <si>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</si>
  <si>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</si>
  <si>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</si>
  <si>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 ....../......../2022</t>
  </si>
  <si>
    <t>Holzşurub
Ø 3x16 mm</t>
  </si>
  <si>
    <t>Holzşurub  
Ø 3,5x20 mm</t>
  </si>
  <si>
    <t>Holzşurub 
Ø 4x16 mm</t>
  </si>
  <si>
    <t>Holzşurub
Ø 4x20 mm</t>
  </si>
  <si>
    <t>buc.</t>
  </si>
  <si>
    <t>Holzşurub 
Ø 4x40 mm</t>
  </si>
  <si>
    <t>Holzşurub
Ø 4x60 mm</t>
  </si>
  <si>
    <t>Holzşurub 
Ø3,5x35 mm</t>
  </si>
  <si>
    <t>Holzşurub
Ø 5x50 mm</t>
  </si>
  <si>
    <t>Holzşurub
Ø 5x20 mm</t>
  </si>
  <si>
    <t>Holzşurub
Ø 5x60 mm</t>
  </si>
  <si>
    <t>11</t>
  </si>
  <si>
    <t>Holzşurub
Ø 5x100 mm</t>
  </si>
  <si>
    <t>12</t>
  </si>
  <si>
    <t>Diblu + holzșurub 
Ø 6x60 mm</t>
  </si>
  <si>
    <t>13</t>
  </si>
  <si>
    <t>Diblu + holzșurub
Ø 8x60 mm</t>
  </si>
  <si>
    <t>14</t>
  </si>
  <si>
    <t>Colţar metallic
40x40x40 mm</t>
  </si>
  <si>
    <t>15</t>
  </si>
  <si>
    <t xml:space="preserve">Pânze fierăstrău pendular
Pânze diferite pentru Lemn și metal  prindere in T (10 panzeset)
</t>
  </si>
  <si>
    <t>set</t>
  </si>
  <si>
    <t>16</t>
  </si>
  <si>
    <t>Cant mobilă
culoare stejar autoadeziv</t>
  </si>
  <si>
    <t>ml.</t>
  </si>
  <si>
    <t>17</t>
  </si>
  <si>
    <t>Cant mobilă
culoare negru autoadeziv</t>
  </si>
  <si>
    <t>18</t>
  </si>
  <si>
    <t xml:space="preserve">Cant mobilă
culoare vanile/alb antic autoadeziv </t>
  </si>
  <si>
    <t>19</t>
  </si>
  <si>
    <t xml:space="preserve"> Șpirale
Ø 2,5 mm</t>
  </si>
  <si>
    <t>20</t>
  </si>
  <si>
    <t>Șpirale
Ø 3 mm</t>
  </si>
  <si>
    <t>21</t>
  </si>
  <si>
    <t xml:space="preserve"> Șpirale
Ø 3,5 mm</t>
  </si>
  <si>
    <t>22</t>
  </si>
  <si>
    <t xml:space="preserve"> Șpirale
Ø 4 mm</t>
  </si>
  <si>
    <t>23</t>
  </si>
  <si>
    <t xml:space="preserve"> Șpirale
Ø 4,5x150 mm</t>
  </si>
  <si>
    <t>24</t>
  </si>
  <si>
    <t xml:space="preserve"> Șpirale
Ø 5x150  mm</t>
  </si>
  <si>
    <t>25</t>
  </si>
  <si>
    <t>Șpirale SDS
Ø 6x150 mm</t>
  </si>
  <si>
    <t>26</t>
  </si>
  <si>
    <t>Lac colorat cu teflon exterior 
stejar deschis 2x1, 2,5 litri/cutie</t>
  </si>
  <si>
    <t>litru</t>
  </si>
  <si>
    <t>27</t>
  </si>
  <si>
    <t>Disc polizor
Ø 125 mm x 1,6 x 22,23 mm</t>
  </si>
  <si>
    <t>28</t>
  </si>
  <si>
    <t>Lac incolor cu teflon exterior
 2,5 litri/cutie</t>
  </si>
  <si>
    <t>29</t>
  </si>
  <si>
    <t>Marker  permanent
vârf subțire 1 mm</t>
  </si>
  <si>
    <t>30</t>
  </si>
  <si>
    <t>Bandă abrazivă
granulatie 240</t>
  </si>
  <si>
    <t>31</t>
  </si>
  <si>
    <t>Bandă abrazivă
granulatie 160</t>
  </si>
  <si>
    <t>32</t>
  </si>
  <si>
    <t>Discuri flex lamelare
125x22,23 mm granulatie 80,100,120</t>
  </si>
  <si>
    <t>33</t>
  </si>
  <si>
    <t>Șpray gresare usi
450 ml</t>
  </si>
  <si>
    <t>34</t>
  </si>
  <si>
    <t>Set 5 pensule 
dimensiuni diferite</t>
  </si>
  <si>
    <t>35</t>
  </si>
  <si>
    <t>Set trafalet din velur cu tavita
150 mm și tăviță aferenta</t>
  </si>
  <si>
    <t>36</t>
  </si>
  <si>
    <t>Discuri abrazive 125 mm
granulatie 40,60,100,120</t>
  </si>
  <si>
    <t>37</t>
  </si>
  <si>
    <t>Aracet tâmplărie
ambalat  la bidon de aprox 1 kg</t>
  </si>
  <si>
    <t>kg.</t>
  </si>
  <si>
    <t>38</t>
  </si>
  <si>
    <t>ROTILA rolbox
cu flanșa metalică 30 KG</t>
  </si>
  <si>
    <t>39</t>
  </si>
  <si>
    <t>Balamale tamplarie pvc fixe
90X15mm (tamplărie PVC)</t>
  </si>
  <si>
    <t>40</t>
  </si>
  <si>
    <t>Balamale Tamplarie aluminiu fixe
balamale rapide pentru aluminiu</t>
  </si>
  <si>
    <t>41</t>
  </si>
  <si>
    <t>Broasca Tamplarie PVC + silduri 
35x85 mm cu silduri aferente</t>
  </si>
  <si>
    <t>42</t>
  </si>
  <si>
    <t>Butuc excentric usa
35x30 mm</t>
  </si>
  <si>
    <t>43</t>
  </si>
  <si>
    <t>Capse tapițerie 
capse tapiterie, 12 mmX 10mmX7mm,  (1000 buc /cut)</t>
  </si>
  <si>
    <t>cut.</t>
  </si>
  <si>
    <t>44</t>
  </si>
  <si>
    <t>Diluant
mod ambalare 1 litru</t>
  </si>
  <si>
    <t>45</t>
  </si>
  <si>
    <t xml:space="preserve">Balamale usă lemn
140x55x2,5 </t>
  </si>
  <si>
    <t>46</t>
  </si>
  <si>
    <t>Spray degresare
vasilină cu litiu 400 ml</t>
  </si>
  <si>
    <t>47</t>
  </si>
  <si>
    <t>Pânza circular
Ø 300 x 3,21 x30 mm
 debitare pal</t>
  </si>
  <si>
    <t>48</t>
  </si>
  <si>
    <t>Burghiu Metal TIP HSS-CO 
Ø 8, Ø 9, Ø 10, Ø 12 (cate 5 buc din fiecare dim)</t>
  </si>
  <si>
    <t>Rindea electrica 620 w, 82 mm
latime rindea 82, adancime falt max .9, greutate 2,6 kg, turatie 17.000rot/min</t>
  </si>
  <si>
    <t xml:space="preserve">Fierăstrău circular cu masa
motor trifazat,Viteza maxima: 2200 rpm Diametrul lamei de taiere: 315 mm  Masa de lucru: 800 x 550 mm 
Adancimea de taiere la unghi de 90°: 83.0 mm, dimensiuni: 1050 x 600 x 1110 mm,   
greutate: 49 kg, 
Setul include:  Disc de taiere cu 24 de dinti  Siguranta protectie disc  Conector aspirator de praf   
</t>
  </si>
  <si>
    <t>Set Pile Raspel
set 5 bucati dimensiuni diferite</t>
  </si>
  <si>
    <t xml:space="preserve">Troler  scule
3 module care sa suporte 45 kg, echipat cu roti, maner telescopic </t>
  </si>
  <si>
    <t>Menghină
menghină de banc 100 mm din fontă</t>
  </si>
  <si>
    <t xml:space="preserve">Rangă
0,5 m </t>
  </si>
  <si>
    <t>Ciocan rotopercutor
profesional , 790 w, 2,7J, SDS, vit max 930 rpm, nr percutii 4200/minut, greutate 2,8 kg (max) + valiza plastic</t>
  </si>
  <si>
    <t>Ruletă 
5 m. cap magnetic și lățime 25 mm</t>
  </si>
  <si>
    <t xml:space="preserve">Ruletă 
8 m. cap magnetic și lățime 25 mm
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</si>
  <si>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</si>
  <si>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</si>
  <si>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</si>
  <si>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</si>
  <si>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</si>
  <si>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</si>
  <si>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</si>
  <si>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</si>
  <si>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</si>
  <si>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Persoana desemnată pentru relația cu MF:..............................</t>
  </si>
  <si>
    <t>Telefon mobil:....................................................</t>
  </si>
  <si>
    <t xml:space="preserve">2022_A1_014 Materiale remediere tâmplărie </t>
  </si>
  <si>
    <r>
      <t xml:space="preserve">1.   Examinând Scrisoarea de intenție și având în vedere Specificațiile tehnice 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</si>
  <si>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Valoare Totală</t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</si>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</sst>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43" fontId="12" fillId="2" borderId="9" xfId="1" applyFont="1" applyFill="1" applyBorder="1" applyAlignment="1">
      <alignment horizontal="center" vertical="center" wrapText="1"/>
    </xf>
    <xf numFmtId="43" fontId="12" fillId="2" borderId="9" xfId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2" borderId="15" xfId="0" applyFont="1" applyFill="1" applyBorder="1" applyAlignment="1">
      <alignment horizontal="center" vertical="top" wrapText="1"/>
    </xf>
    <xf numFmtId="2" fontId="11" fillId="2" borderId="9" xfId="0" applyNumberFormat="1" applyFont="1" applyFill="1" applyBorder="1" applyAlignment="1" applyProtection="1">
      <alignment vertical="center" wrapText="1"/>
      <protection locked="0"/>
    </xf>
    <xf numFmtId="2" fontId="11" fillId="2" borderId="9" xfId="0" applyNumberFormat="1" applyFont="1" applyFill="1" applyBorder="1" applyAlignment="1">
      <alignment vertical="center" wrapText="1"/>
    </xf>
    <xf numFmtId="0" fontId="15" fillId="0" borderId="9" xfId="0" applyFont="1" applyBorder="1" applyAlignment="1" applyProtection="1">
      <alignment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wrapText="1"/>
    </xf>
    <xf numFmtId="0" fontId="17" fillId="0" borderId="9" xfId="0" applyFont="1" applyBorder="1" applyAlignment="1">
      <alignment wrapText="1"/>
    </xf>
    <xf numFmtId="0" fontId="11" fillId="2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15" fillId="3" borderId="9" xfId="0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vertical="center"/>
    </xf>
  </cellXfs>
  <cellStyles count="2">
    <cellStyle name="Normal" xfId="0" builtinId="0"/>
    <cellStyle name="Virgulă" xfId="1" builtinId="3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93"/>
  <sheetViews>
    <sheetView tabSelected="1" view="pageBreakPreview" topLeftCell="A74" zoomScaleNormal="100" zoomScaleSheetLayoutView="100" workbookViewId="0">
      <selection activeCell="A83" sqref="A83:C83"/>
    </sheetView>
  </sheetViews>
  <sheetFormatPr defaultRowHeight="15" x14ac:dyDescent="0.25"/>
  <cols>
    <col min="1" max="1" width="5.42578125" customWidth="1"/>
    <col min="2" max="2" width="41.42578125" customWidth="1"/>
    <col min="3" max="3" width="9.42578125" customWidth="1"/>
    <col min="4" max="4" width="12.57031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70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71" t="s">
        <v>152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153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63" t="s">
        <v>7</v>
      </c>
      <c r="B11" s="63"/>
      <c r="C11" s="63"/>
      <c r="D11" s="63"/>
      <c r="E11" s="63"/>
      <c r="F11" s="63"/>
      <c r="G11" s="63"/>
      <c r="H11" s="63"/>
    </row>
    <row r="12" spans="1:8" ht="36.6" customHeight="1" x14ac:dyDescent="0.25">
      <c r="A12" s="69" t="s">
        <v>154</v>
      </c>
      <c r="B12" s="69"/>
      <c r="C12" s="69"/>
      <c r="D12" s="69"/>
      <c r="E12" s="69"/>
      <c r="F12" s="69"/>
      <c r="G12" s="69"/>
      <c r="H12" s="69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36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64" t="s">
        <v>155</v>
      </c>
      <c r="B17" s="64"/>
      <c r="C17" s="64"/>
      <c r="D17" s="64"/>
      <c r="E17" s="64"/>
      <c r="F17" s="64"/>
      <c r="G17" s="64"/>
      <c r="H17" s="64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65" t="s">
        <v>10</v>
      </c>
      <c r="B19" s="61" t="s">
        <v>25</v>
      </c>
      <c r="C19" s="61" t="s">
        <v>11</v>
      </c>
      <c r="D19" s="61" t="s">
        <v>24</v>
      </c>
      <c r="E19" s="67" t="s">
        <v>12</v>
      </c>
      <c r="F19" s="68"/>
      <c r="G19" s="61" t="s">
        <v>13</v>
      </c>
      <c r="H19" s="61" t="s">
        <v>156</v>
      </c>
    </row>
    <row r="20" spans="1:8" ht="36.75" customHeight="1" thickBot="1" x14ac:dyDescent="0.3">
      <c r="A20" s="66"/>
      <c r="B20" s="62"/>
      <c r="C20" s="62"/>
      <c r="D20" s="62"/>
      <c r="E20" s="12" t="s">
        <v>14</v>
      </c>
      <c r="F20" s="12" t="s">
        <v>15</v>
      </c>
      <c r="G20" s="62"/>
      <c r="H20" s="62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37" t="s">
        <v>35</v>
      </c>
    </row>
    <row r="22" spans="1:8" ht="38.25" customHeight="1" x14ac:dyDescent="0.25">
      <c r="A22" s="51">
        <v>1</v>
      </c>
      <c r="B22" s="40" t="s">
        <v>42</v>
      </c>
      <c r="C22" s="41" t="s">
        <v>46</v>
      </c>
      <c r="D22" s="41">
        <v>250</v>
      </c>
      <c r="E22" s="18"/>
      <c r="F22" s="16"/>
      <c r="G22" s="38"/>
      <c r="H22" s="39"/>
    </row>
    <row r="23" spans="1:8" ht="36" customHeight="1" x14ac:dyDescent="0.25">
      <c r="A23" s="17" t="s">
        <v>26</v>
      </c>
      <c r="B23" s="40" t="s">
        <v>43</v>
      </c>
      <c r="C23" s="41" t="s">
        <v>46</v>
      </c>
      <c r="D23" s="41">
        <v>500</v>
      </c>
      <c r="E23" s="18"/>
      <c r="F23" s="19"/>
      <c r="G23" s="38"/>
      <c r="H23" s="39"/>
    </row>
    <row r="24" spans="1:8" ht="32.25" customHeight="1" x14ac:dyDescent="0.25">
      <c r="A24" s="20" t="s">
        <v>27</v>
      </c>
      <c r="B24" s="40" t="s">
        <v>44</v>
      </c>
      <c r="C24" s="41" t="s">
        <v>46</v>
      </c>
      <c r="D24" s="42">
        <v>750</v>
      </c>
      <c r="E24" s="18"/>
      <c r="F24" s="21"/>
      <c r="G24" s="38"/>
      <c r="H24" s="39"/>
    </row>
    <row r="25" spans="1:8" ht="33.75" customHeight="1" x14ac:dyDescent="0.25">
      <c r="A25" s="17" t="s">
        <v>28</v>
      </c>
      <c r="B25" s="40" t="s">
        <v>45</v>
      </c>
      <c r="C25" s="41" t="s">
        <v>46</v>
      </c>
      <c r="D25" s="41">
        <v>500</v>
      </c>
      <c r="E25" s="18"/>
      <c r="F25" s="21"/>
      <c r="G25" s="38"/>
      <c r="H25" s="39"/>
    </row>
    <row r="26" spans="1:8" ht="41.25" customHeight="1" x14ac:dyDescent="0.25">
      <c r="A26" s="20" t="s">
        <v>29</v>
      </c>
      <c r="B26" s="40" t="s">
        <v>47</v>
      </c>
      <c r="C26" s="41" t="s">
        <v>46</v>
      </c>
      <c r="D26" s="41">
        <v>850</v>
      </c>
      <c r="E26" s="19"/>
      <c r="F26" s="21"/>
      <c r="G26" s="38"/>
      <c r="H26" s="39"/>
    </row>
    <row r="27" spans="1:8" ht="35.25" customHeight="1" x14ac:dyDescent="0.25">
      <c r="A27" s="20" t="s">
        <v>30</v>
      </c>
      <c r="B27" s="40" t="s">
        <v>48</v>
      </c>
      <c r="C27" s="41" t="s">
        <v>46</v>
      </c>
      <c r="D27" s="42">
        <v>650</v>
      </c>
      <c r="E27" s="19"/>
      <c r="F27" s="21"/>
      <c r="G27" s="38"/>
      <c r="H27" s="39"/>
    </row>
    <row r="28" spans="1:8" ht="30.75" customHeight="1" x14ac:dyDescent="0.25">
      <c r="A28" s="17" t="s">
        <v>31</v>
      </c>
      <c r="B28" s="40" t="s">
        <v>49</v>
      </c>
      <c r="C28" s="41" t="s">
        <v>46</v>
      </c>
      <c r="D28" s="42">
        <v>550</v>
      </c>
      <c r="E28" s="19"/>
      <c r="F28" s="21"/>
      <c r="G28" s="38"/>
      <c r="H28" s="39"/>
    </row>
    <row r="29" spans="1:8" ht="33.75" customHeight="1" x14ac:dyDescent="0.25">
      <c r="A29" s="20" t="s">
        <v>32</v>
      </c>
      <c r="B29" s="40" t="s">
        <v>50</v>
      </c>
      <c r="C29" s="41" t="s">
        <v>46</v>
      </c>
      <c r="D29" s="42">
        <v>350</v>
      </c>
      <c r="E29" s="19"/>
      <c r="F29" s="21"/>
      <c r="G29" s="38"/>
      <c r="H29" s="39"/>
    </row>
    <row r="30" spans="1:8" ht="31.5" customHeight="1" x14ac:dyDescent="0.25">
      <c r="A30" s="17" t="s">
        <v>33</v>
      </c>
      <c r="B30" s="40" t="s">
        <v>51</v>
      </c>
      <c r="C30" s="41" t="s">
        <v>46</v>
      </c>
      <c r="D30" s="42">
        <v>250</v>
      </c>
      <c r="E30" s="19"/>
      <c r="F30" s="21"/>
      <c r="G30" s="38"/>
      <c r="H30" s="39"/>
    </row>
    <row r="31" spans="1:8" ht="34.5" customHeight="1" x14ac:dyDescent="0.25">
      <c r="A31" s="20" t="s">
        <v>34</v>
      </c>
      <c r="B31" s="40" t="s">
        <v>52</v>
      </c>
      <c r="C31" s="41" t="s">
        <v>46</v>
      </c>
      <c r="D31" s="42">
        <v>350</v>
      </c>
      <c r="E31" s="19"/>
      <c r="F31" s="21"/>
      <c r="G31" s="38"/>
      <c r="H31" s="39"/>
    </row>
    <row r="32" spans="1:8" ht="34.5" customHeight="1" x14ac:dyDescent="0.25">
      <c r="A32" s="52" t="s">
        <v>53</v>
      </c>
      <c r="B32" s="40" t="s">
        <v>54</v>
      </c>
      <c r="C32" s="41" t="s">
        <v>46</v>
      </c>
      <c r="D32" s="42">
        <v>350</v>
      </c>
      <c r="E32" s="18"/>
      <c r="F32" s="21"/>
      <c r="G32" s="38"/>
      <c r="H32" s="39"/>
    </row>
    <row r="33" spans="1:8" ht="33.75" customHeight="1" x14ac:dyDescent="0.25">
      <c r="A33" s="52" t="s">
        <v>55</v>
      </c>
      <c r="B33" s="40" t="s">
        <v>56</v>
      </c>
      <c r="C33" s="41" t="s">
        <v>46</v>
      </c>
      <c r="D33" s="42">
        <v>200</v>
      </c>
      <c r="E33" s="18"/>
      <c r="F33" s="21"/>
      <c r="G33" s="38"/>
      <c r="H33" s="39"/>
    </row>
    <row r="34" spans="1:8" ht="30" customHeight="1" x14ac:dyDescent="0.25">
      <c r="A34" s="52" t="s">
        <v>57</v>
      </c>
      <c r="B34" s="40" t="s">
        <v>58</v>
      </c>
      <c r="C34" s="41" t="s">
        <v>46</v>
      </c>
      <c r="D34" s="42">
        <v>200</v>
      </c>
      <c r="E34" s="18"/>
      <c r="F34" s="21"/>
      <c r="G34" s="38"/>
      <c r="H34" s="39"/>
    </row>
    <row r="35" spans="1:8" ht="35.25" customHeight="1" x14ac:dyDescent="0.25">
      <c r="A35" s="52" t="s">
        <v>59</v>
      </c>
      <c r="B35" s="40" t="s">
        <v>60</v>
      </c>
      <c r="C35" s="41" t="s">
        <v>46</v>
      </c>
      <c r="D35" s="42">
        <v>250</v>
      </c>
      <c r="E35" s="18"/>
      <c r="F35" s="21"/>
      <c r="G35" s="38"/>
      <c r="H35" s="39"/>
    </row>
    <row r="36" spans="1:8" ht="42.75" customHeight="1" x14ac:dyDescent="0.25">
      <c r="A36" s="52" t="s">
        <v>61</v>
      </c>
      <c r="B36" s="40" t="s">
        <v>62</v>
      </c>
      <c r="C36" s="41" t="s">
        <v>63</v>
      </c>
      <c r="D36" s="42">
        <v>5</v>
      </c>
      <c r="E36" s="18"/>
      <c r="F36" s="21"/>
      <c r="G36" s="38"/>
      <c r="H36" s="39"/>
    </row>
    <row r="37" spans="1:8" ht="33.75" customHeight="1" x14ac:dyDescent="0.25">
      <c r="A37" s="52" t="s">
        <v>64</v>
      </c>
      <c r="B37" s="40" t="s">
        <v>65</v>
      </c>
      <c r="C37" s="41" t="s">
        <v>66</v>
      </c>
      <c r="D37" s="42">
        <v>50</v>
      </c>
      <c r="E37" s="18"/>
      <c r="F37" s="21"/>
      <c r="G37" s="38"/>
      <c r="H37" s="39"/>
    </row>
    <row r="38" spans="1:8" ht="30.75" customHeight="1" x14ac:dyDescent="0.25">
      <c r="A38" s="52" t="s">
        <v>67</v>
      </c>
      <c r="B38" s="40" t="s">
        <v>68</v>
      </c>
      <c r="C38" s="41" t="s">
        <v>66</v>
      </c>
      <c r="D38" s="42">
        <v>50</v>
      </c>
      <c r="E38" s="18"/>
      <c r="F38" s="21"/>
      <c r="G38" s="38"/>
      <c r="H38" s="39"/>
    </row>
    <row r="39" spans="1:8" ht="34.5" customHeight="1" x14ac:dyDescent="0.25">
      <c r="A39" s="52" t="s">
        <v>69</v>
      </c>
      <c r="B39" s="43" t="s">
        <v>70</v>
      </c>
      <c r="C39" s="41" t="s">
        <v>66</v>
      </c>
      <c r="D39" s="42">
        <v>50</v>
      </c>
      <c r="E39" s="18"/>
      <c r="F39" s="21"/>
      <c r="G39" s="38"/>
      <c r="H39" s="39"/>
    </row>
    <row r="40" spans="1:8" ht="30.75" customHeight="1" x14ac:dyDescent="0.25">
      <c r="A40" s="52" t="s">
        <v>71</v>
      </c>
      <c r="B40" s="40" t="s">
        <v>72</v>
      </c>
      <c r="C40" s="41" t="s">
        <v>46</v>
      </c>
      <c r="D40" s="42">
        <v>5</v>
      </c>
      <c r="E40" s="18"/>
      <c r="F40" s="21"/>
      <c r="G40" s="38"/>
      <c r="H40" s="39"/>
    </row>
    <row r="41" spans="1:8" ht="30" customHeight="1" x14ac:dyDescent="0.25">
      <c r="A41" s="52" t="s">
        <v>73</v>
      </c>
      <c r="B41" s="40" t="s">
        <v>74</v>
      </c>
      <c r="C41" s="41" t="s">
        <v>46</v>
      </c>
      <c r="D41" s="42">
        <v>10</v>
      </c>
      <c r="E41" s="18"/>
      <c r="F41" s="21"/>
      <c r="G41" s="38"/>
      <c r="H41" s="39"/>
    </row>
    <row r="42" spans="1:8" ht="33.75" customHeight="1" x14ac:dyDescent="0.25">
      <c r="A42" s="52" t="s">
        <v>75</v>
      </c>
      <c r="B42" s="40" t="s">
        <v>76</v>
      </c>
      <c r="C42" s="41" t="s">
        <v>46</v>
      </c>
      <c r="D42" s="42">
        <v>10</v>
      </c>
      <c r="E42" s="18"/>
      <c r="F42" s="21"/>
      <c r="G42" s="38"/>
      <c r="H42" s="39"/>
    </row>
    <row r="43" spans="1:8" ht="30" customHeight="1" x14ac:dyDescent="0.25">
      <c r="A43" s="52" t="s">
        <v>77</v>
      </c>
      <c r="B43" s="40" t="s">
        <v>78</v>
      </c>
      <c r="C43" s="41" t="s">
        <v>46</v>
      </c>
      <c r="D43" s="42">
        <v>15</v>
      </c>
      <c r="E43" s="18"/>
      <c r="F43" s="21"/>
      <c r="G43" s="38"/>
      <c r="H43" s="39"/>
    </row>
    <row r="44" spans="1:8" ht="34.5" customHeight="1" x14ac:dyDescent="0.25">
      <c r="A44" s="52" t="s">
        <v>79</v>
      </c>
      <c r="B44" s="40" t="s">
        <v>80</v>
      </c>
      <c r="C44" s="41" t="s">
        <v>46</v>
      </c>
      <c r="D44" s="42">
        <v>5</v>
      </c>
      <c r="E44" s="18"/>
      <c r="F44" s="21"/>
      <c r="G44" s="38"/>
      <c r="H44" s="39"/>
    </row>
    <row r="45" spans="1:8" ht="31.5" customHeight="1" x14ac:dyDescent="0.25">
      <c r="A45" s="52" t="s">
        <v>81</v>
      </c>
      <c r="B45" s="40" t="s">
        <v>82</v>
      </c>
      <c r="C45" s="41" t="s">
        <v>46</v>
      </c>
      <c r="D45" s="42">
        <v>5</v>
      </c>
      <c r="E45" s="18"/>
      <c r="F45" s="21"/>
      <c r="G45" s="38"/>
      <c r="H45" s="39"/>
    </row>
    <row r="46" spans="1:8" ht="33.75" customHeight="1" x14ac:dyDescent="0.25">
      <c r="A46" s="52" t="s">
        <v>83</v>
      </c>
      <c r="B46" s="40" t="s">
        <v>84</v>
      </c>
      <c r="C46" s="41" t="s">
        <v>46</v>
      </c>
      <c r="D46" s="42">
        <v>7</v>
      </c>
      <c r="E46" s="18"/>
      <c r="F46" s="21"/>
      <c r="G46" s="38"/>
      <c r="H46" s="39"/>
    </row>
    <row r="47" spans="1:8" ht="29.25" customHeight="1" x14ac:dyDescent="0.25">
      <c r="A47" s="52" t="s">
        <v>85</v>
      </c>
      <c r="B47" s="40" t="s">
        <v>86</v>
      </c>
      <c r="C47" s="42" t="s">
        <v>87</v>
      </c>
      <c r="D47" s="42">
        <v>40</v>
      </c>
      <c r="E47" s="18"/>
      <c r="F47" s="21"/>
      <c r="G47" s="38"/>
      <c r="H47" s="39"/>
    </row>
    <row r="48" spans="1:8" ht="29.25" customHeight="1" x14ac:dyDescent="0.25">
      <c r="A48" s="52" t="s">
        <v>88</v>
      </c>
      <c r="B48" s="40" t="s">
        <v>89</v>
      </c>
      <c r="C48" s="41" t="s">
        <v>46</v>
      </c>
      <c r="D48" s="42">
        <v>40</v>
      </c>
      <c r="E48" s="18"/>
      <c r="F48" s="21"/>
      <c r="G48" s="38"/>
      <c r="H48" s="39"/>
    </row>
    <row r="49" spans="1:8" ht="30.75" customHeight="1" x14ac:dyDescent="0.25">
      <c r="A49" s="52" t="s">
        <v>90</v>
      </c>
      <c r="B49" s="40" t="s">
        <v>91</v>
      </c>
      <c r="C49" s="42" t="s">
        <v>87</v>
      </c>
      <c r="D49" s="42">
        <v>40</v>
      </c>
      <c r="E49" s="18"/>
      <c r="F49" s="21"/>
      <c r="G49" s="38"/>
      <c r="H49" s="39"/>
    </row>
    <row r="50" spans="1:8" ht="28.5" customHeight="1" x14ac:dyDescent="0.25">
      <c r="A50" s="52" t="s">
        <v>92</v>
      </c>
      <c r="B50" s="40" t="s">
        <v>93</v>
      </c>
      <c r="C50" s="41" t="s">
        <v>46</v>
      </c>
      <c r="D50" s="42">
        <v>10</v>
      </c>
      <c r="E50" s="18"/>
      <c r="F50" s="21"/>
      <c r="G50" s="38"/>
      <c r="H50" s="39"/>
    </row>
    <row r="51" spans="1:8" ht="34.5" customHeight="1" x14ac:dyDescent="0.25">
      <c r="A51" s="52" t="s">
        <v>94</v>
      </c>
      <c r="B51" s="40" t="s">
        <v>95</v>
      </c>
      <c r="C51" s="42" t="s">
        <v>66</v>
      </c>
      <c r="D51" s="42">
        <v>10</v>
      </c>
      <c r="E51" s="18"/>
      <c r="F51" s="21"/>
      <c r="G51" s="38"/>
      <c r="H51" s="39"/>
    </row>
    <row r="52" spans="1:8" ht="36.75" customHeight="1" x14ac:dyDescent="0.25">
      <c r="A52" s="52" t="s">
        <v>96</v>
      </c>
      <c r="B52" s="40" t="s">
        <v>97</v>
      </c>
      <c r="C52" s="42" t="s">
        <v>66</v>
      </c>
      <c r="D52" s="42">
        <v>30</v>
      </c>
      <c r="E52" s="18"/>
      <c r="F52" s="21"/>
      <c r="G52" s="38"/>
      <c r="H52" s="39"/>
    </row>
    <row r="53" spans="1:8" ht="34.5" customHeight="1" x14ac:dyDescent="0.25">
      <c r="A53" s="52" t="s">
        <v>98</v>
      </c>
      <c r="B53" s="40" t="s">
        <v>99</v>
      </c>
      <c r="C53" s="41" t="s">
        <v>46</v>
      </c>
      <c r="D53" s="42">
        <v>30</v>
      </c>
      <c r="E53" s="18"/>
      <c r="F53" s="21"/>
      <c r="G53" s="38"/>
      <c r="H53" s="39"/>
    </row>
    <row r="54" spans="1:8" ht="31.5" customHeight="1" x14ac:dyDescent="0.25">
      <c r="A54" s="52" t="s">
        <v>100</v>
      </c>
      <c r="B54" s="40" t="s">
        <v>101</v>
      </c>
      <c r="C54" s="41" t="s">
        <v>46</v>
      </c>
      <c r="D54" s="42">
        <v>10</v>
      </c>
      <c r="E54" s="18"/>
      <c r="F54" s="21"/>
      <c r="G54" s="38"/>
      <c r="H54" s="39"/>
    </row>
    <row r="55" spans="1:8" ht="33.75" customHeight="1" x14ac:dyDescent="0.25">
      <c r="A55" s="52" t="s">
        <v>102</v>
      </c>
      <c r="B55" s="40" t="s">
        <v>103</v>
      </c>
      <c r="C55" s="44" t="s">
        <v>63</v>
      </c>
      <c r="D55" s="42">
        <v>2</v>
      </c>
      <c r="E55" s="18"/>
      <c r="F55" s="21"/>
      <c r="G55" s="38"/>
      <c r="H55" s="39"/>
    </row>
    <row r="56" spans="1:8" ht="31.5" customHeight="1" x14ac:dyDescent="0.25">
      <c r="A56" s="52" t="s">
        <v>104</v>
      </c>
      <c r="B56" s="40" t="s">
        <v>105</v>
      </c>
      <c r="C56" s="44" t="s">
        <v>63</v>
      </c>
      <c r="D56" s="42">
        <v>5</v>
      </c>
      <c r="E56" s="18"/>
      <c r="F56" s="21"/>
      <c r="G56" s="38"/>
      <c r="H56" s="39"/>
    </row>
    <row r="57" spans="1:8" ht="34.5" customHeight="1" x14ac:dyDescent="0.25">
      <c r="A57" s="52" t="s">
        <v>106</v>
      </c>
      <c r="B57" s="40" t="s">
        <v>107</v>
      </c>
      <c r="C57" s="41" t="s">
        <v>46</v>
      </c>
      <c r="D57" s="42">
        <v>40</v>
      </c>
      <c r="E57" s="18"/>
      <c r="F57" s="21"/>
      <c r="G57" s="38"/>
      <c r="H57" s="39"/>
    </row>
    <row r="58" spans="1:8" ht="33" customHeight="1" x14ac:dyDescent="0.25">
      <c r="A58" s="52" t="s">
        <v>108</v>
      </c>
      <c r="B58" s="40" t="s">
        <v>109</v>
      </c>
      <c r="C58" s="42" t="s">
        <v>110</v>
      </c>
      <c r="D58" s="41">
        <v>5</v>
      </c>
      <c r="E58" s="18"/>
      <c r="F58" s="21"/>
      <c r="G58" s="38"/>
      <c r="H58" s="39"/>
    </row>
    <row r="59" spans="1:8" ht="35.25" customHeight="1" x14ac:dyDescent="0.25">
      <c r="A59" s="52" t="s">
        <v>111</v>
      </c>
      <c r="B59" s="45" t="s">
        <v>112</v>
      </c>
      <c r="C59" s="41" t="s">
        <v>46</v>
      </c>
      <c r="D59" s="42">
        <v>250</v>
      </c>
      <c r="E59" s="18"/>
      <c r="F59" s="21"/>
      <c r="G59" s="38"/>
      <c r="H59" s="39"/>
    </row>
    <row r="60" spans="1:8" ht="31.5" customHeight="1" x14ac:dyDescent="0.25">
      <c r="A60" s="52" t="s">
        <v>113</v>
      </c>
      <c r="B60" s="43" t="s">
        <v>114</v>
      </c>
      <c r="C60" s="41" t="s">
        <v>46</v>
      </c>
      <c r="D60" s="42">
        <v>10</v>
      </c>
      <c r="E60" s="18"/>
      <c r="F60" s="21"/>
      <c r="G60" s="38"/>
      <c r="H60" s="39"/>
    </row>
    <row r="61" spans="1:8" ht="32.25" customHeight="1" x14ac:dyDescent="0.25">
      <c r="A61" s="52" t="s">
        <v>115</v>
      </c>
      <c r="B61" s="43" t="s">
        <v>116</v>
      </c>
      <c r="C61" s="41" t="s">
        <v>46</v>
      </c>
      <c r="D61" s="42">
        <v>10</v>
      </c>
      <c r="E61" s="18"/>
      <c r="F61" s="21"/>
      <c r="G61" s="38"/>
      <c r="H61" s="39"/>
    </row>
    <row r="62" spans="1:8" ht="31.5" customHeight="1" x14ac:dyDescent="0.25">
      <c r="A62" s="52" t="s">
        <v>117</v>
      </c>
      <c r="B62" s="43" t="s">
        <v>118</v>
      </c>
      <c r="C62" s="41" t="s">
        <v>46</v>
      </c>
      <c r="D62" s="42">
        <v>5</v>
      </c>
      <c r="E62" s="18"/>
      <c r="F62" s="21"/>
      <c r="G62" s="38"/>
      <c r="H62" s="39"/>
    </row>
    <row r="63" spans="1:8" ht="33.75" customHeight="1" x14ac:dyDescent="0.25">
      <c r="A63" s="52" t="s">
        <v>119</v>
      </c>
      <c r="B63" s="40" t="s">
        <v>120</v>
      </c>
      <c r="C63" s="41" t="s">
        <v>46</v>
      </c>
      <c r="D63" s="42">
        <v>20</v>
      </c>
      <c r="E63" s="18"/>
      <c r="F63" s="21"/>
      <c r="G63" s="38"/>
      <c r="H63" s="39"/>
    </row>
    <row r="64" spans="1:8" ht="35.25" customHeight="1" x14ac:dyDescent="0.25">
      <c r="A64" s="52" t="s">
        <v>121</v>
      </c>
      <c r="B64" s="40" t="s">
        <v>122</v>
      </c>
      <c r="C64" s="41" t="s">
        <v>123</v>
      </c>
      <c r="D64" s="42">
        <v>5</v>
      </c>
      <c r="E64" s="18"/>
      <c r="F64" s="21"/>
      <c r="G64" s="38"/>
      <c r="H64" s="39"/>
    </row>
    <row r="65" spans="1:8" ht="30.75" customHeight="1" x14ac:dyDescent="0.25">
      <c r="A65" s="52" t="s">
        <v>124</v>
      </c>
      <c r="B65" s="40" t="s">
        <v>125</v>
      </c>
      <c r="C65" s="44" t="s">
        <v>87</v>
      </c>
      <c r="D65" s="42">
        <v>5</v>
      </c>
      <c r="E65" s="18"/>
      <c r="F65" s="21"/>
      <c r="G65" s="38"/>
      <c r="H65" s="39"/>
    </row>
    <row r="66" spans="1:8" ht="33" customHeight="1" x14ac:dyDescent="0.25">
      <c r="A66" s="52" t="s">
        <v>126</v>
      </c>
      <c r="B66" s="40" t="s">
        <v>127</v>
      </c>
      <c r="C66" s="41" t="s">
        <v>46</v>
      </c>
      <c r="D66" s="42">
        <v>20</v>
      </c>
      <c r="E66" s="18"/>
      <c r="F66" s="21"/>
      <c r="G66" s="38"/>
      <c r="H66" s="39"/>
    </row>
    <row r="67" spans="1:8" ht="33" customHeight="1" x14ac:dyDescent="0.25">
      <c r="A67" s="52" t="s">
        <v>128</v>
      </c>
      <c r="B67" s="40" t="s">
        <v>129</v>
      </c>
      <c r="C67" s="41" t="s">
        <v>46</v>
      </c>
      <c r="D67" s="42">
        <v>15</v>
      </c>
      <c r="E67" s="18"/>
      <c r="F67" s="21"/>
      <c r="G67" s="38"/>
      <c r="H67" s="39"/>
    </row>
    <row r="68" spans="1:8" ht="43.5" customHeight="1" x14ac:dyDescent="0.25">
      <c r="A68" s="52" t="s">
        <v>130</v>
      </c>
      <c r="B68" s="40" t="s">
        <v>131</v>
      </c>
      <c r="C68" s="41" t="s">
        <v>46</v>
      </c>
      <c r="D68" s="42">
        <v>2</v>
      </c>
      <c r="E68" s="18"/>
      <c r="F68" s="21"/>
      <c r="G68" s="38"/>
      <c r="H68" s="39"/>
    </row>
    <row r="69" spans="1:8" ht="48.75" customHeight="1" x14ac:dyDescent="0.25">
      <c r="A69" s="52" t="s">
        <v>132</v>
      </c>
      <c r="B69" s="45" t="s">
        <v>133</v>
      </c>
      <c r="C69" s="41" t="s">
        <v>46</v>
      </c>
      <c r="D69" s="42">
        <v>20</v>
      </c>
      <c r="E69" s="18"/>
      <c r="F69" s="21"/>
      <c r="G69" s="38"/>
      <c r="H69" s="39"/>
    </row>
    <row r="70" spans="1:8" ht="53.25" customHeight="1" x14ac:dyDescent="0.35">
      <c r="A70" s="20" t="s">
        <v>143</v>
      </c>
      <c r="B70" s="46" t="s">
        <v>134</v>
      </c>
      <c r="C70" s="47" t="s">
        <v>46</v>
      </c>
      <c r="D70" s="47">
        <v>1</v>
      </c>
      <c r="E70" s="18"/>
      <c r="F70" s="21"/>
      <c r="G70" s="38"/>
      <c r="H70" s="39"/>
    </row>
    <row r="71" spans="1:8" ht="218.25" customHeight="1" x14ac:dyDescent="0.35">
      <c r="A71" s="20" t="s">
        <v>144</v>
      </c>
      <c r="B71" s="46" t="s">
        <v>135</v>
      </c>
      <c r="C71" s="47" t="s">
        <v>46</v>
      </c>
      <c r="D71" s="47">
        <v>1</v>
      </c>
      <c r="E71" s="18"/>
      <c r="F71" s="21"/>
      <c r="G71" s="38"/>
      <c r="H71" s="39"/>
    </row>
    <row r="72" spans="1:8" ht="32.25" customHeight="1" x14ac:dyDescent="0.25">
      <c r="A72" s="20" t="s">
        <v>145</v>
      </c>
      <c r="B72" s="48" t="s">
        <v>136</v>
      </c>
      <c r="C72" s="47" t="s">
        <v>63</v>
      </c>
      <c r="D72" s="47">
        <v>2</v>
      </c>
      <c r="E72" s="18"/>
      <c r="F72" s="21"/>
      <c r="G72" s="38"/>
      <c r="H72" s="39"/>
    </row>
    <row r="73" spans="1:8" ht="50.25" customHeight="1" x14ac:dyDescent="0.25">
      <c r="A73" s="20" t="s">
        <v>146</v>
      </c>
      <c r="B73" s="49" t="s">
        <v>137</v>
      </c>
      <c r="C73" s="47" t="s">
        <v>46</v>
      </c>
      <c r="D73" s="47">
        <v>1</v>
      </c>
      <c r="E73" s="18"/>
      <c r="F73" s="21"/>
      <c r="G73" s="38"/>
      <c r="H73" s="39"/>
    </row>
    <row r="74" spans="1:8" ht="31.5" customHeight="1" x14ac:dyDescent="0.25">
      <c r="A74" s="20" t="s">
        <v>147</v>
      </c>
      <c r="B74" s="49" t="s">
        <v>138</v>
      </c>
      <c r="C74" s="47" t="s">
        <v>46</v>
      </c>
      <c r="D74" s="47">
        <v>1</v>
      </c>
      <c r="E74" s="18"/>
      <c r="F74" s="21"/>
      <c r="G74" s="38"/>
      <c r="H74" s="39"/>
    </row>
    <row r="75" spans="1:8" ht="34.5" customHeight="1" x14ac:dyDescent="0.25">
      <c r="A75" s="20" t="s">
        <v>148</v>
      </c>
      <c r="B75" s="49" t="s">
        <v>139</v>
      </c>
      <c r="C75" s="47" t="s">
        <v>46</v>
      </c>
      <c r="D75" s="47">
        <v>2</v>
      </c>
      <c r="E75" s="18"/>
      <c r="F75" s="21"/>
      <c r="G75" s="38"/>
      <c r="H75" s="39"/>
    </row>
    <row r="76" spans="1:8" ht="57.75" customHeight="1" x14ac:dyDescent="0.25">
      <c r="A76" s="20" t="s">
        <v>149</v>
      </c>
      <c r="B76" s="49" t="s">
        <v>140</v>
      </c>
      <c r="C76" s="47" t="s">
        <v>46</v>
      </c>
      <c r="D76" s="47">
        <v>1</v>
      </c>
      <c r="E76" s="18"/>
      <c r="F76" s="21"/>
      <c r="G76" s="38"/>
      <c r="H76" s="39"/>
    </row>
    <row r="77" spans="1:8" ht="40.5" customHeight="1" x14ac:dyDescent="0.25">
      <c r="A77" s="20" t="s">
        <v>150</v>
      </c>
      <c r="B77" s="50" t="s">
        <v>141</v>
      </c>
      <c r="C77" s="47" t="s">
        <v>46</v>
      </c>
      <c r="D77" s="47">
        <v>2</v>
      </c>
      <c r="E77" s="18"/>
      <c r="F77" s="21"/>
      <c r="G77" s="38"/>
      <c r="H77" s="39"/>
    </row>
    <row r="78" spans="1:8" ht="45" customHeight="1" x14ac:dyDescent="0.25">
      <c r="A78" s="20" t="s">
        <v>151</v>
      </c>
      <c r="B78" s="50" t="s">
        <v>142</v>
      </c>
      <c r="C78" s="47" t="s">
        <v>46</v>
      </c>
      <c r="D78" s="47">
        <v>2</v>
      </c>
      <c r="E78" s="18"/>
      <c r="F78" s="21"/>
      <c r="G78" s="38"/>
      <c r="H78" s="39"/>
    </row>
    <row r="79" spans="1:8" ht="29.25" customHeight="1" x14ac:dyDescent="0.25">
      <c r="A79" s="53" t="s">
        <v>16</v>
      </c>
      <c r="B79" s="54"/>
      <c r="C79" s="54"/>
      <c r="D79" s="54"/>
      <c r="E79" s="54"/>
      <c r="F79" s="54"/>
      <c r="G79" s="54"/>
      <c r="H79" s="22">
        <f>SUM(H22:H78)</f>
        <v>0</v>
      </c>
    </row>
    <row r="80" spans="1:8" ht="24" customHeight="1" x14ac:dyDescent="0.25">
      <c r="A80" s="53" t="s">
        <v>17</v>
      </c>
      <c r="B80" s="54"/>
      <c r="C80" s="54"/>
      <c r="D80" s="54"/>
      <c r="E80" s="54"/>
      <c r="F80" s="54"/>
      <c r="G80" s="54"/>
      <c r="H80" s="23">
        <f>H79*0.19</f>
        <v>0</v>
      </c>
    </row>
    <row r="81" spans="1:8" ht="26.25" customHeight="1" x14ac:dyDescent="0.25">
      <c r="A81" s="53" t="s">
        <v>18</v>
      </c>
      <c r="B81" s="54"/>
      <c r="C81" s="54"/>
      <c r="D81" s="54"/>
      <c r="E81" s="54"/>
      <c r="F81" s="54"/>
      <c r="G81" s="54"/>
      <c r="H81" s="22">
        <f>H79+H80</f>
        <v>0</v>
      </c>
    </row>
    <row r="82" spans="1:8" ht="40.9" customHeight="1" x14ac:dyDescent="0.25">
      <c r="A82" s="55" t="s">
        <v>157</v>
      </c>
      <c r="B82" s="55"/>
      <c r="C82" s="55"/>
      <c r="D82" s="55"/>
      <c r="E82" s="55"/>
      <c r="F82" s="55"/>
      <c r="G82" s="55"/>
      <c r="H82" s="55"/>
    </row>
    <row r="83" spans="1:8" ht="24.6" customHeight="1" x14ac:dyDescent="0.25">
      <c r="A83" s="60" t="s">
        <v>19</v>
      </c>
      <c r="B83" s="60"/>
      <c r="C83" s="60"/>
      <c r="D83" s="24"/>
      <c r="E83" s="25" t="s">
        <v>20</v>
      </c>
      <c r="F83" s="26" t="s">
        <v>38</v>
      </c>
      <c r="G83" s="27"/>
      <c r="H83" s="27"/>
    </row>
    <row r="84" spans="1:8" ht="28.5" customHeight="1" x14ac:dyDescent="0.35">
      <c r="A84" s="26" t="s">
        <v>21</v>
      </c>
      <c r="B84" s="28"/>
      <c r="C84" s="28"/>
      <c r="D84" s="28"/>
      <c r="E84" s="28"/>
      <c r="F84" s="29"/>
      <c r="G84" s="29"/>
      <c r="H84" s="29"/>
    </row>
    <row r="85" spans="1:8" ht="33.6" customHeight="1" x14ac:dyDescent="0.25">
      <c r="A85" s="57" t="s">
        <v>22</v>
      </c>
      <c r="B85" s="57"/>
      <c r="C85" s="57"/>
      <c r="D85" s="57"/>
      <c r="E85" s="57"/>
      <c r="F85" s="57"/>
      <c r="G85" s="57"/>
      <c r="H85" s="57"/>
    </row>
    <row r="86" spans="1:8" ht="18" x14ac:dyDescent="0.35">
      <c r="A86" s="30"/>
      <c r="B86" s="28"/>
      <c r="C86" s="28"/>
      <c r="D86" s="28"/>
      <c r="E86" s="28"/>
      <c r="F86" s="29"/>
      <c r="G86" s="29"/>
      <c r="H86" s="29"/>
    </row>
    <row r="87" spans="1:8" ht="18" x14ac:dyDescent="0.35">
      <c r="A87" s="31" t="s">
        <v>37</v>
      </c>
      <c r="B87" s="32" t="s">
        <v>41</v>
      </c>
      <c r="C87" s="28"/>
      <c r="D87" s="28"/>
      <c r="E87" s="28"/>
      <c r="F87" s="29"/>
      <c r="G87" s="29"/>
      <c r="H87" s="29"/>
    </row>
    <row r="88" spans="1:8" ht="18" x14ac:dyDescent="0.35">
      <c r="A88" s="33"/>
      <c r="B88" s="28"/>
      <c r="C88" s="28"/>
      <c r="D88" s="28"/>
      <c r="E88" s="28"/>
      <c r="F88" s="29"/>
      <c r="G88" s="29"/>
      <c r="H88" s="29"/>
    </row>
    <row r="89" spans="1:8" ht="20.25" x14ac:dyDescent="0.35">
      <c r="A89" s="58" t="s">
        <v>39</v>
      </c>
      <c r="B89" s="58"/>
      <c r="C89" s="58"/>
      <c r="D89" s="58"/>
      <c r="E89" s="58"/>
      <c r="F89" s="58"/>
      <c r="G89" s="58"/>
      <c r="H89" s="29"/>
    </row>
    <row r="90" spans="1:8" ht="18" x14ac:dyDescent="0.35">
      <c r="A90" s="59" t="s">
        <v>23</v>
      </c>
      <c r="B90" s="59"/>
      <c r="C90" s="59"/>
      <c r="D90" s="59"/>
      <c r="E90" s="59"/>
      <c r="F90" s="59"/>
      <c r="G90" s="59"/>
      <c r="H90" s="29"/>
    </row>
    <row r="91" spans="1:8" ht="18" x14ac:dyDescent="0.35">
      <c r="A91" s="34"/>
      <c r="B91" s="34"/>
      <c r="C91" s="34"/>
      <c r="D91" s="34"/>
      <c r="E91" s="34"/>
      <c r="F91" s="35"/>
      <c r="G91" s="34"/>
      <c r="H91" s="36"/>
    </row>
    <row r="92" spans="1:8" ht="18" x14ac:dyDescent="0.35">
      <c r="A92" s="56" t="s">
        <v>40</v>
      </c>
      <c r="B92" s="56"/>
      <c r="C92" s="56"/>
      <c r="D92" s="56"/>
      <c r="E92" s="56"/>
      <c r="F92" s="56"/>
      <c r="G92" s="56"/>
      <c r="H92" s="56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</sheetData>
  <sheetProtection algorithmName="SHA-512" hashValue="VDIkLwVqPIDCN4kD6jFnn3DPpwHOfSrdnzHU6mrVRgbSiQ9D4IwqHVf6M0si4lWl7C54bW2CjIbJNkqPCA5dew==" saltValue="CBzzzwwelipK9drLEJpL0Q==" spinCount="100000" sheet="1" formatCells="0" formatColumns="0" formatRows="0"/>
  <mergeCells count="19"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  <mergeCell ref="A79:G79"/>
    <mergeCell ref="A80:G80"/>
    <mergeCell ref="A81:G81"/>
    <mergeCell ref="A82:H82"/>
    <mergeCell ref="A92:H92"/>
    <mergeCell ref="A85:H85"/>
    <mergeCell ref="A89:G89"/>
    <mergeCell ref="A90:G90"/>
    <mergeCell ref="A83:C83"/>
  </mergeCells>
  <conditionalFormatting sqref="H22 H27:H78">
    <cfRule type="cellIs" dxfId="0" priority="1" operator="equal">
      <formula>0</formula>
    </cfRule>
  </conditionalFormatting>
  <dataValidations count="1">
    <dataValidation type="list" allowBlank="1" showInputMessage="1" showErrorMessage="1" sqref="E22:E7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Form_of_teh-fin</vt:lpstr>
      <vt:lpstr>'Form_of_teh-fin'!Imprimare_titluri</vt:lpstr>
      <vt:lpstr>'Form_of_teh-fin'!Zona_de_imprimat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2020-05-07T14:04:10Z</cp:lastPrinted>
  <dcterms:created xsi:type="dcterms:W3CDTF">2020-05-07T09:02:37Z</dcterms:created>
  <dcterms:modified xsi:type="dcterms:W3CDTF">2022-02-09T11:42:03Z</dcterms:modified>
</cp:coreProperties>
</file>