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CLOUD\22_PAAP_2022\02_AD\072_AD_Serv reparare distrugator doc\Achizitie 2\01_Doc suport\"/>
    </mc:Choice>
  </mc:AlternateContent>
  <xr:revisionPtr revIDLastSave="0" documentId="13_ncr:1_{91CCA10F-EBA7-43B8-81F2-32D2B0DE9641}" xr6:coauthVersionLast="36" xr6:coauthVersionMax="47" xr10:uidLastSave="{00000000-0000-0000-0000-000000000000}"/>
  <bookViews>
    <workbookView xWindow="-105" yWindow="-105" windowWidth="21825" windowHeight="13905" xr2:uid="{38DF73C2-90CB-46D2-B151-BEBD647E21C8}"/>
  </bookViews>
  <sheets>
    <sheet name="Form_of_teh-fin" sheetId="1" r:id="rId1"/>
  </sheets>
  <definedNames>
    <definedName name="_xlnm.Print_Titles" localSheetId="0">'Form_of_teh-fin'!$19:$20</definedName>
    <definedName name="_xlnm.Print_Area" localSheetId="0">'Form_of_teh-fin'!$A$1:$H$46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H24" i="1"/>
  <c r="H25" i="1"/>
  <c r="H26" i="1"/>
  <c r="H27" i="1"/>
  <c r="H28" i="1"/>
  <c r="H29" i="1"/>
  <c r="H30" i="1"/>
  <c r="H22" i="1" l="1"/>
  <c r="H32" i="1" l="1"/>
  <c r="H33" i="1" s="1"/>
  <c r="H34" i="1" s="1"/>
</calcChain>
</file>

<file path=xl/sharedStrings.xml><?xml version="1.0" encoding="utf-8"?>
<sst xmlns="http://schemas.openxmlformats.org/spreadsheetml/2006/main" count="63" uniqueCount="63">
  <si>
    <t>OFERTANT</t>
  </si>
  <si>
    <t>Operator economic: S.C. ..........................</t>
  </si>
  <si>
    <t>CUI:...........................................................</t>
  </si>
  <si>
    <t>Nr. ONRC: .................................................</t>
  </si>
  <si>
    <t>Tel./Fax:....................................................</t>
  </si>
  <si>
    <t>Cont trezorerie:.........................................</t>
  </si>
  <si>
    <t>Deschis la: Trezoreria................................</t>
  </si>
  <si>
    <t>Formular Ofertă Tehnico-Financiară</t>
  </si>
  <si>
    <t>Către,</t>
  </si>
  <si>
    <t>Bucureşti, Bdul.Libertății, nr. 16, sector 5</t>
  </si>
  <si>
    <t>Nr. crt</t>
  </si>
  <si>
    <t>Mod de îndeplinire</t>
  </si>
  <si>
    <t>Preţ unitar
lei fără TVA</t>
  </si>
  <si>
    <t>DA/NU</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</si>
  <si>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</si>
  <si>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</si>
  <si>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</si>
  <si>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</si>
  <si>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</si>
  <si>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</si>
  <si>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</si>
  <si>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</si>
  <si>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Observații</t>
  </si>
  <si>
    <t>Cantitate</t>
  </si>
  <si>
    <t>Servicii solicitate/
Cerințe minime</t>
  </si>
  <si>
    <t>1.1</t>
  </si>
  <si>
    <t>2</t>
  </si>
  <si>
    <t>2.1</t>
  </si>
  <si>
    <t>2.2</t>
  </si>
  <si>
    <t>2.3</t>
  </si>
  <si>
    <t>2.4</t>
  </si>
  <si>
    <t xml:space="preserve">MINISTERUL FINANŢELOR </t>
  </si>
  <si>
    <t xml:space="preserve">Data </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</si>
  <si>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</si>
  <si>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0"/>
        <color theme="1"/>
        <rFont val="Trebuchet MS"/>
        <family val="2"/>
      </rPr>
      <t>cât și în format editabil</t>
    </r>
    <r>
      <rPr>
        <sz val="10"/>
        <color theme="1"/>
        <rFont val="Trebuchet MS"/>
        <family val="2"/>
      </rPr>
      <t>.</t>
    </r>
  </si>
  <si>
    <t>....../......../2022</t>
  </si>
  <si>
    <t>Persoana desemnată pentru relația cu MF:..............................</t>
  </si>
  <si>
    <t>Telefon mobil:....................................................</t>
  </si>
  <si>
    <t>Valoare Totală</t>
  </si>
  <si>
    <t>2022_A1_072 Servicii de constatare defecţiuni tehnice şi efectuare de reparaţii  la  distrugătorului de documente din dotarea UIR</t>
  </si>
  <si>
    <r>
      <t xml:space="preserve">1.   Examinând Scrisoarea de intenție și având în vedere </t>
    </r>
    <r>
      <rPr>
        <sz val="14"/>
        <rFont val="Trebuchet MS"/>
        <family val="2"/>
      </rPr>
      <t>Specificațiile tehnice publicate,</t>
    </r>
    <r>
      <rPr>
        <sz val="14"/>
        <color theme="1"/>
        <rFont val="Trebuchet MS"/>
        <family val="2"/>
      </rPr>
      <t xml:space="preserve"> subsemnatul, reprezentant al ofertantului, ne oferim să prestăm serviciile solicitate la prețurile ofertate, </t>
    </r>
    <r>
      <rPr>
        <b/>
        <sz val="14"/>
        <color theme="1"/>
        <rFont val="Trebuchet MS"/>
        <family val="2"/>
      </rPr>
      <t>după cum urmează</t>
    </r>
    <r>
      <rPr>
        <sz val="14"/>
        <color theme="1"/>
        <rFont val="Trebuchet MS"/>
        <family val="2"/>
      </rPr>
      <t>:</t>
    </r>
  </si>
  <si>
    <t>Serviciu de constatare</t>
  </si>
  <si>
    <t>Evaluarea tehnică şi constatarea defectelor pentru echipamentul HSM FA 500.3 Premium</t>
  </si>
  <si>
    <t>U.M</t>
  </si>
  <si>
    <t>7(3*6)</t>
  </si>
  <si>
    <t>Servicii de reparație - manoperă</t>
  </si>
  <si>
    <t>Verificarea şi testarea bunei funcţionării a echipamentului la finalizarea reparaţiilor.</t>
  </si>
  <si>
    <t>Executarea procedurilor, verificărilor şi a orice alte operaţiuni prevăzute/ recomandate  de documentaţia tehnică a echipamentului;</t>
  </si>
  <si>
    <t>Verificarea şi repararea sistemelor şi/sau subansamblelor electronice ale echipamentului, prin înlocuirea celor defecte după caz;</t>
  </si>
  <si>
    <t>Verificarea şi repararea sistemelor şi/sau subansamblelor benzii transportoare pentru evacuare deşeurilor de hârtie a echipamentului, prin înlocuirea celor defecte după caz;</t>
  </si>
  <si>
    <r>
      <rPr>
        <sz val="7"/>
        <color theme="1"/>
        <rFont val="Trebuchet MS"/>
        <family val="2"/>
      </rPr>
      <t xml:space="preserve"> </t>
    </r>
    <r>
      <rPr>
        <sz val="12"/>
        <color theme="1"/>
        <rFont val="Trebuchet MS"/>
        <family val="2"/>
      </rPr>
      <t>Verificarea şi repararea sistemelor şi/sau subansamblelor mecanice ale echipamentului, prin înlocuirea celor defecte după caz;</t>
    </r>
  </si>
  <si>
    <r>
      <rPr>
        <sz val="7"/>
        <color theme="1"/>
        <rFont val="Trebuchet MS"/>
        <family val="2"/>
      </rPr>
      <t xml:space="preserve"> </t>
    </r>
    <r>
      <rPr>
        <sz val="12"/>
        <color theme="1"/>
        <rFont val="Trebuchet MS"/>
        <family val="2"/>
      </rPr>
      <t>Verificarea şi repararea sistemelor şi/sau subansamblelor electrice ale echipamentului, prin înlocuirea celor defecte după caz;</t>
    </r>
  </si>
  <si>
    <t>3</t>
  </si>
  <si>
    <t>2.5</t>
  </si>
  <si>
    <t>2.6</t>
  </si>
  <si>
    <t>Adaos comercial practicat:</t>
  </si>
  <si>
    <r>
      <t xml:space="preserve">2.  Ne angajăm ca, în cazul în care oferta noastră este stabilită câştigătoare, să prestăm serviciile în conformitate cu prevederile şi cerinţele cuprinse în Scrisoarea de intenție și în </t>
    </r>
    <r>
      <rPr>
        <sz val="14"/>
        <rFont val="Trebuchet MS"/>
        <family val="2"/>
      </rPr>
      <t>Specificațiile tehnice;</t>
    </r>
  </si>
  <si>
    <r>
      <t>(nu mai putin d</t>
    </r>
    <r>
      <rPr>
        <sz val="14"/>
        <rFont val="Trebuchet MS"/>
        <family val="2"/>
      </rPr>
      <t>e 30</t>
    </r>
    <r>
      <rPr>
        <sz val="14"/>
        <color theme="1"/>
        <rFont val="Trebuchet MS"/>
        <family val="2"/>
      </rPr>
      <t xml:space="preserve"> de zile)</t>
    </r>
  </si>
  <si>
    <t>Piese de schimb*</t>
  </si>
  <si>
    <t>constatare</t>
  </si>
  <si>
    <t>ore/om</t>
  </si>
  <si>
    <t>în celula din stânga se va completa adaosul comercial ofertat.</t>
  </si>
  <si>
    <r>
      <t xml:space="preserve">*Notă: 	</t>
    </r>
    <r>
      <rPr>
        <b/>
        <i/>
        <sz val="12"/>
        <color theme="1"/>
        <rFont val="Trebuchet MS"/>
        <family val="2"/>
      </rPr>
      <t>La completarea formularului de propunere financiară se va avea în vedere să nu se modifice bugetul alocat pentru piesele de schimb. Acesta este un buget estimat rezervat de autoritatea contractantă. Elemente care fac obiectul ofertării sunt: prețul pentru serviciu de constatare, prețul pentru manoperă reparație și adaosul comercial practicat la piesele de schimb.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</si>
</sst>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23"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6"/>
      <color rgb="FFFF0000"/>
      <name val="Trebuchet MS"/>
      <family val="2"/>
    </font>
    <font>
      <sz val="14"/>
      <color theme="1"/>
      <name val="Trebuchet MS"/>
      <family val="2"/>
    </font>
    <font>
      <b/>
      <sz val="14"/>
      <color theme="1"/>
      <name val="Trebuchet MS"/>
      <family val="2"/>
    </font>
    <font>
      <b/>
      <sz val="12"/>
      <color theme="1"/>
      <name val="Trebuchet MS"/>
      <family val="2"/>
    </font>
    <font>
      <b/>
      <sz val="12"/>
      <color rgb="FFFF0000"/>
      <name val="Trebuchet MS"/>
      <family val="2"/>
    </font>
    <font>
      <sz val="12"/>
      <name val="Trebuchet MS"/>
      <family val="2"/>
    </font>
    <font>
      <sz val="12"/>
      <color rgb="FFFF0000"/>
      <name val="Trebuchet MS"/>
      <family val="2"/>
    </font>
    <font>
      <b/>
      <i/>
      <sz val="12"/>
      <color theme="1"/>
      <name val="Trebuchet MS"/>
      <family val="2"/>
    </font>
    <font>
      <b/>
      <vertAlign val="superscript"/>
      <sz val="12"/>
      <color theme="1"/>
      <name val="Trebuchet MS"/>
      <family val="2"/>
    </font>
    <font>
      <sz val="10"/>
      <color theme="1"/>
      <name val="Trebuchet MS"/>
      <family val="2"/>
    </font>
    <font>
      <b/>
      <sz val="10"/>
      <color theme="1"/>
      <name val="Trebuchet MS"/>
      <family val="2"/>
    </font>
    <font>
      <b/>
      <sz val="16"/>
      <name val="Trebuchet MS"/>
      <family val="2"/>
    </font>
    <font>
      <sz val="14"/>
      <name val="Trebuchet MS"/>
      <family val="2"/>
    </font>
    <font>
      <sz val="7"/>
      <color theme="1"/>
      <name val="Trebuchet MS"/>
      <family val="2"/>
    </font>
    <font>
      <b/>
      <sz val="12"/>
      <name val="Trebuchet MS"/>
      <family val="2"/>
    </font>
    <font>
      <b/>
      <i/>
      <sz val="9"/>
      <color rgb="FFFF0000"/>
      <name val="Trebuchet MS"/>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2" fillId="0" borderId="0" xfId="0" applyFont="1"/>
    <xf numFmtId="0" fontId="4" fillId="0" borderId="0" xfId="0" applyFont="1" applyAlignment="1">
      <alignment horizontal="left"/>
    </xf>
    <xf numFmtId="0" fontId="4" fillId="0" borderId="0" xfId="0" applyFont="1"/>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8" fillId="0" borderId="0" xfId="0" applyFont="1" applyAlignment="1">
      <alignment vertical="center"/>
    </xf>
    <xf numFmtId="0" fontId="4" fillId="0" borderId="0" xfId="0" applyFont="1" applyAlignment="1">
      <alignment horizontal="justify" vertical="center"/>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10" fillId="0" borderId="6" xfId="0" applyNumberFormat="1" applyFont="1" applyBorder="1" applyAlignment="1">
      <alignment horizontal="center" vertical="center" wrapText="1"/>
    </xf>
    <xf numFmtId="0" fontId="5" fillId="0" borderId="5"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protection locked="0"/>
    </xf>
    <xf numFmtId="2" fontId="5" fillId="0" borderId="11" xfId="0" applyNumberFormat="1" applyFont="1" applyBorder="1" applyAlignment="1" applyProtection="1">
      <alignment horizontal="center" vertical="center" wrapText="1"/>
      <protection locked="0"/>
    </xf>
    <xf numFmtId="2" fontId="12" fillId="0" borderId="5" xfId="0" applyNumberFormat="1" applyFont="1" applyBorder="1" applyAlignment="1">
      <alignment vertical="center" wrapText="1"/>
    </xf>
    <xf numFmtId="49" fontId="5" fillId="0" borderId="6" xfId="0" applyNumberFormat="1" applyFont="1" applyBorder="1" applyAlignment="1" applyProtection="1">
      <alignment horizontal="center" vertical="center" wrapText="1"/>
    </xf>
    <xf numFmtId="0" fontId="12" fillId="0" borderId="8" xfId="0" applyFont="1" applyBorder="1" applyAlignment="1" applyProtection="1">
      <alignment horizontal="center" vertical="center"/>
    </xf>
    <xf numFmtId="0" fontId="5" fillId="0" borderId="8"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wrapText="1"/>
      <protection locked="0"/>
    </xf>
    <xf numFmtId="2" fontId="5" fillId="0" borderId="7" xfId="0" applyNumberFormat="1" applyFont="1" applyBorder="1" applyAlignment="1" applyProtection="1">
      <alignment horizontal="center" vertical="center" wrapText="1"/>
      <protection locked="0"/>
    </xf>
    <xf numFmtId="49" fontId="5" fillId="0" borderId="9"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5" fillId="0" borderId="8" xfId="0" applyFont="1" applyBorder="1" applyAlignment="1" applyProtection="1">
      <alignment horizontal="center" vertical="center"/>
      <protection locked="0"/>
    </xf>
    <xf numFmtId="0" fontId="5" fillId="0" borderId="8" xfId="0" applyFont="1" applyBorder="1" applyAlignment="1">
      <alignment vertical="center"/>
    </xf>
    <xf numFmtId="0" fontId="5" fillId="0" borderId="8" xfId="0" applyFont="1" applyBorder="1" applyAlignment="1">
      <alignment vertical="center" wrapText="1"/>
    </xf>
    <xf numFmtId="0" fontId="11" fillId="0" borderId="8" xfId="0" applyFont="1" applyBorder="1" applyAlignment="1">
      <alignment vertical="center"/>
    </xf>
    <xf numFmtId="43" fontId="14" fillId="0" borderId="8" xfId="1" applyFont="1" applyBorder="1" applyAlignment="1">
      <alignment horizontal="center" vertical="center" wrapText="1"/>
    </xf>
    <xf numFmtId="43" fontId="14" fillId="0" borderId="8" xfId="1" applyFont="1" applyBorder="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vertical="center" wrapText="1"/>
    </xf>
    <xf numFmtId="0" fontId="8" fillId="0" borderId="0" xfId="0" applyFont="1" applyAlignment="1" applyProtection="1">
      <alignment horizontal="left"/>
      <protection locked="0"/>
    </xf>
    <xf numFmtId="0" fontId="8" fillId="0" borderId="0" xfId="0" applyFont="1" applyProtection="1">
      <protection locked="0"/>
    </xf>
    <xf numFmtId="0" fontId="5" fillId="0" borderId="0" xfId="0" applyFont="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5" fillId="0" borderId="0" xfId="0" applyFont="1"/>
    <xf numFmtId="0" fontId="3" fillId="0" borderId="2" xfId="0" applyFont="1" applyBorder="1" applyAlignment="1">
      <alignment horizontal="center" vertical="center" wrapText="1"/>
    </xf>
    <xf numFmtId="0" fontId="8" fillId="0" borderId="0" xfId="0" applyFont="1" applyAlignment="1" applyProtection="1">
      <alignment horizontal="left" vertical="center" wrapText="1"/>
    </xf>
    <xf numFmtId="0" fontId="10" fillId="0" borderId="0" xfId="0" applyFont="1"/>
    <xf numFmtId="0" fontId="5" fillId="0" borderId="8" xfId="0" applyFont="1" applyBorder="1" applyAlignment="1">
      <alignment horizontal="left" vertical="center" wrapText="1"/>
    </xf>
    <xf numFmtId="49" fontId="5" fillId="0" borderId="8" xfId="0" applyNumberFormat="1" applyFont="1" applyBorder="1" applyAlignment="1">
      <alignment horizontal="left" vertical="center" wrapText="1"/>
    </xf>
    <xf numFmtId="0" fontId="21" fillId="0" borderId="8" xfId="0" applyFont="1" applyBorder="1" applyAlignment="1">
      <alignment vertical="center" wrapText="1"/>
    </xf>
    <xf numFmtId="0" fontId="12" fillId="0" borderId="8" xfId="0" applyFont="1" applyBorder="1" applyAlignment="1" applyProtection="1">
      <alignment vertical="center" wrapText="1"/>
    </xf>
    <xf numFmtId="0" fontId="12" fillId="0" borderId="8" xfId="0" applyFont="1" applyBorder="1" applyAlignment="1" applyProtection="1">
      <alignment horizontal="center" vertical="center" wrapText="1"/>
    </xf>
    <xf numFmtId="0" fontId="21" fillId="0" borderId="8" xfId="0" applyFont="1" applyBorder="1" applyAlignment="1">
      <alignment vertical="center"/>
    </xf>
    <xf numFmtId="0" fontId="10" fillId="0" borderId="8" xfId="0" applyFont="1" applyBorder="1" applyAlignment="1">
      <alignment horizontal="justify" vertical="center" wrapText="1"/>
    </xf>
    <xf numFmtId="0" fontId="19" fillId="0" borderId="0" xfId="0" applyFont="1" applyAlignment="1" applyProtection="1">
      <alignment vertical="center" wrapText="1"/>
    </xf>
    <xf numFmtId="0" fontId="10" fillId="0" borderId="8" xfId="0" applyFont="1" applyBorder="1" applyAlignment="1">
      <alignment horizontal="right" vertical="center" wrapText="1"/>
    </xf>
    <xf numFmtId="0" fontId="10" fillId="0" borderId="16" xfId="0" applyFont="1" applyBorder="1" applyAlignment="1">
      <alignment horizontal="left" vertical="center" wrapText="1"/>
    </xf>
    <xf numFmtId="10" fontId="22" fillId="0" borderId="15" xfId="1" applyNumberFormat="1" applyFont="1" applyBorder="1" applyAlignment="1" applyProtection="1">
      <alignment horizontal="center" vertical="top" wrapText="1"/>
    </xf>
    <xf numFmtId="0" fontId="10" fillId="0" borderId="15" xfId="0" applyFont="1" applyBorder="1" applyAlignment="1">
      <alignment horizontal="left" vertical="center" wrapText="1"/>
    </xf>
    <xf numFmtId="0" fontId="10" fillId="0" borderId="19" xfId="0" applyFont="1" applyBorder="1" applyAlignment="1">
      <alignment horizontal="left" vertical="center" wrapText="1"/>
    </xf>
    <xf numFmtId="0" fontId="8" fillId="0" borderId="0" xfId="0" applyFont="1" applyAlignment="1" applyProtection="1">
      <alignment horizontal="left" vertical="center" wrapText="1"/>
    </xf>
    <xf numFmtId="0" fontId="8" fillId="0" borderId="10" xfId="0" applyFont="1" applyBorder="1" applyAlignment="1" applyProtection="1">
      <alignment horizontal="left" vertical="center" wrapText="1"/>
    </xf>
    <xf numFmtId="0" fontId="16"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3" fillId="4" borderId="16" xfId="0" applyFont="1" applyFill="1" applyBorder="1" applyAlignment="1" applyProtection="1">
      <alignment horizontal="center" vertical="center"/>
    </xf>
    <xf numFmtId="0" fontId="13" fillId="4" borderId="15"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9" fontId="10" fillId="0" borderId="12" xfId="0" applyNumberFormat="1" applyFont="1" applyFill="1" applyBorder="1" applyAlignment="1" applyProtection="1">
      <alignment horizontal="center" vertical="center" wrapText="1"/>
      <protection locked="0"/>
    </xf>
    <xf numFmtId="9" fontId="10" fillId="0" borderId="13" xfId="0" applyNumberFormat="1" applyFont="1" applyFill="1" applyBorder="1" applyAlignment="1" applyProtection="1">
      <alignment horizontal="center" vertical="center" wrapText="1"/>
      <protection locked="0"/>
    </xf>
    <xf numFmtId="9" fontId="10" fillId="0" borderId="14" xfId="0" applyNumberFormat="1" applyFont="1" applyFill="1" applyBorder="1" applyAlignment="1" applyProtection="1">
      <alignment horizontal="center" vertical="center" wrapText="1"/>
      <protection locked="0"/>
    </xf>
    <xf numFmtId="0" fontId="6" fillId="0" borderId="0" xfId="0" applyFont="1" applyAlignment="1">
      <alignment horizontal="center" vertical="center"/>
    </xf>
    <xf numFmtId="0" fontId="8" fillId="0" borderId="0" xfId="0" applyFont="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8"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0" fillId="0" borderId="9" xfId="0" applyFont="1" applyBorder="1" applyAlignment="1">
      <alignment horizontal="right" vertical="center" wrapText="1"/>
    </xf>
    <xf numFmtId="0" fontId="10" fillId="0" borderId="8" xfId="0" applyFont="1" applyBorder="1" applyAlignment="1">
      <alignment horizontal="right" vertical="center" wrapText="1"/>
    </xf>
    <xf numFmtId="0" fontId="10" fillId="0" borderId="7" xfId="0" applyFont="1" applyBorder="1" applyAlignment="1">
      <alignment horizontal="right" vertical="center" wrapText="1"/>
    </xf>
  </cellXfs>
  <cellStyles count="2">
    <cellStyle name="Normal" xfId="0" builtinId="0"/>
    <cellStyle name="Virgulă" xfId="1" builtinId="3"/>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H47"/>
  <sheetViews>
    <sheetView tabSelected="1" view="pageBreakPreview" topLeftCell="A28" zoomScaleNormal="100" zoomScaleSheetLayoutView="100" workbookViewId="0">
      <selection activeCell="A36" sqref="A36:H36"/>
    </sheetView>
  </sheetViews>
  <sheetFormatPr defaultRowHeight="15" x14ac:dyDescent="0.25"/>
  <cols>
    <col min="1" max="1" width="5.42578125" customWidth="1"/>
    <col min="2" max="2" width="55.42578125" customWidth="1"/>
    <col min="3" max="3" width="13.5703125" customWidth="1"/>
    <col min="4" max="4" width="11" customWidth="1"/>
    <col min="5" max="5" width="8.42578125" customWidth="1"/>
    <col min="6" max="6" width="21.28515625" customWidth="1"/>
    <col min="7" max="7" width="13.140625" customWidth="1"/>
    <col min="8" max="8" width="19.42578125" customWidth="1"/>
  </cols>
  <sheetData>
    <row r="1" spans="1:8" ht="18" x14ac:dyDescent="0.35">
      <c r="A1" s="43" t="s">
        <v>0</v>
      </c>
      <c r="B1" s="2"/>
      <c r="C1" s="2"/>
      <c r="D1" s="2"/>
      <c r="E1" s="2"/>
      <c r="F1" s="3"/>
      <c r="G1" s="3"/>
      <c r="H1" s="3"/>
    </row>
    <row r="2" spans="1:8" ht="18" x14ac:dyDescent="0.3">
      <c r="A2" s="4" t="s">
        <v>1</v>
      </c>
      <c r="B2" s="5"/>
      <c r="C2" s="5"/>
      <c r="D2" s="5"/>
      <c r="E2" s="5"/>
      <c r="F2" s="5"/>
      <c r="G2" s="6"/>
      <c r="H2" s="6"/>
    </row>
    <row r="3" spans="1:8" ht="18" x14ac:dyDescent="0.3">
      <c r="A3" s="4" t="s">
        <v>2</v>
      </c>
      <c r="B3" s="7"/>
      <c r="C3" s="7"/>
      <c r="D3" s="7"/>
      <c r="E3" s="7"/>
      <c r="F3" s="6"/>
      <c r="G3" s="6"/>
      <c r="H3" s="6"/>
    </row>
    <row r="4" spans="1:8" ht="18" x14ac:dyDescent="0.3">
      <c r="A4" s="4" t="s">
        <v>3</v>
      </c>
      <c r="B4" s="7"/>
      <c r="C4" s="7"/>
      <c r="D4" s="7"/>
      <c r="E4" s="7"/>
      <c r="F4" s="6"/>
      <c r="G4" s="6"/>
      <c r="H4" s="6"/>
    </row>
    <row r="5" spans="1:8" ht="18" x14ac:dyDescent="0.3">
      <c r="A5" s="4" t="s">
        <v>4</v>
      </c>
      <c r="B5" s="7"/>
      <c r="C5" s="7"/>
      <c r="D5" s="7"/>
      <c r="E5" s="7"/>
      <c r="F5" s="6"/>
      <c r="G5" s="6"/>
      <c r="H5" s="6"/>
    </row>
    <row r="6" spans="1:8" ht="18" x14ac:dyDescent="0.3">
      <c r="A6" s="4" t="s">
        <v>5</v>
      </c>
      <c r="B6" s="7"/>
      <c r="C6" s="7"/>
      <c r="D6" s="7"/>
      <c r="E6" s="7"/>
      <c r="F6" s="6"/>
      <c r="G6" s="6"/>
      <c r="H6" s="6"/>
    </row>
    <row r="7" spans="1:8" ht="18" x14ac:dyDescent="0.3">
      <c r="A7" s="4" t="s">
        <v>6</v>
      </c>
      <c r="B7" s="7"/>
      <c r="C7" s="7"/>
      <c r="D7" s="7"/>
      <c r="E7" s="7"/>
      <c r="F7" s="6"/>
      <c r="G7" s="6"/>
      <c r="H7" s="6"/>
    </row>
    <row r="8" spans="1:8" ht="18" x14ac:dyDescent="0.3">
      <c r="A8" s="4" t="s">
        <v>36</v>
      </c>
      <c r="B8" s="7"/>
      <c r="C8" s="7"/>
      <c r="D8" s="7"/>
      <c r="E8" s="7"/>
      <c r="F8" s="6"/>
      <c r="G8" s="6"/>
      <c r="H8" s="6"/>
    </row>
    <row r="9" spans="1:8" ht="18" x14ac:dyDescent="0.3">
      <c r="A9" s="4" t="s">
        <v>37</v>
      </c>
      <c r="B9" s="2"/>
      <c r="C9" s="2"/>
      <c r="D9" s="2"/>
      <c r="E9" s="2"/>
      <c r="F9" s="3"/>
      <c r="G9" s="3"/>
      <c r="H9" s="3"/>
    </row>
    <row r="10" spans="1:8" ht="18" x14ac:dyDescent="0.3">
      <c r="A10" s="4"/>
      <c r="B10" s="2"/>
      <c r="C10" s="2"/>
      <c r="D10" s="2"/>
      <c r="E10" s="2"/>
      <c r="F10" s="3"/>
      <c r="G10" s="3"/>
      <c r="H10" s="3"/>
    </row>
    <row r="11" spans="1:8" ht="30.75" x14ac:dyDescent="0.25">
      <c r="A11" s="69" t="s">
        <v>7</v>
      </c>
      <c r="B11" s="69"/>
      <c r="C11" s="69"/>
      <c r="D11" s="69"/>
      <c r="E11" s="69"/>
      <c r="F11" s="69"/>
      <c r="G11" s="69"/>
      <c r="H11" s="69"/>
    </row>
    <row r="12" spans="1:8" ht="37.9" customHeight="1" x14ac:dyDescent="0.25">
      <c r="A12" s="77" t="s">
        <v>39</v>
      </c>
      <c r="B12" s="78"/>
      <c r="C12" s="78"/>
      <c r="D12" s="78"/>
      <c r="E12" s="78"/>
      <c r="F12" s="78"/>
      <c r="G12" s="78"/>
      <c r="H12" s="78"/>
    </row>
    <row r="13" spans="1:8" ht="18.75" x14ac:dyDescent="0.3">
      <c r="A13" s="8" t="s">
        <v>8</v>
      </c>
      <c r="B13" s="2"/>
      <c r="C13" s="2"/>
      <c r="D13" s="2"/>
      <c r="E13" s="2"/>
      <c r="F13" s="3"/>
      <c r="G13" s="3"/>
      <c r="H13" s="3"/>
    </row>
    <row r="14" spans="1:8" ht="18.75" x14ac:dyDescent="0.3">
      <c r="A14" s="8" t="s">
        <v>31</v>
      </c>
      <c r="B14" s="2"/>
      <c r="C14" s="2"/>
      <c r="D14" s="2"/>
      <c r="E14" s="2"/>
      <c r="F14" s="3"/>
      <c r="G14" s="3"/>
      <c r="H14" s="3"/>
    </row>
    <row r="15" spans="1:8" ht="18.75" x14ac:dyDescent="0.3">
      <c r="A15" s="8" t="s">
        <v>9</v>
      </c>
      <c r="B15" s="2"/>
      <c r="C15" s="2"/>
      <c r="D15" s="2"/>
      <c r="E15" s="2"/>
      <c r="F15" s="3"/>
      <c r="G15" s="3"/>
      <c r="H15" s="3"/>
    </row>
    <row r="16" spans="1:8" ht="16.5" x14ac:dyDescent="0.3">
      <c r="A16" s="9"/>
      <c r="B16" s="2"/>
      <c r="C16" s="2"/>
      <c r="D16" s="2"/>
      <c r="E16" s="2"/>
      <c r="F16" s="3"/>
      <c r="G16" s="3"/>
      <c r="H16" s="3"/>
    </row>
    <row r="17" spans="1:8" ht="51.95" customHeight="1" x14ac:dyDescent="0.25">
      <c r="A17" s="70" t="s">
        <v>40</v>
      </c>
      <c r="B17" s="70"/>
      <c r="C17" s="70"/>
      <c r="D17" s="70"/>
      <c r="E17" s="70"/>
      <c r="F17" s="70"/>
      <c r="G17" s="70"/>
      <c r="H17" s="70"/>
    </row>
    <row r="18" spans="1:8" ht="17.25" thickBot="1" x14ac:dyDescent="0.35">
      <c r="A18" s="9"/>
      <c r="B18" s="2"/>
      <c r="C18" s="2"/>
      <c r="D18" s="2"/>
      <c r="E18" s="2"/>
      <c r="F18" s="3"/>
      <c r="G18" s="3"/>
      <c r="H18" s="3"/>
    </row>
    <row r="19" spans="1:8" ht="22.9" customHeight="1" thickBot="1" x14ac:dyDescent="0.3">
      <c r="A19" s="71" t="s">
        <v>10</v>
      </c>
      <c r="B19" s="71" t="s">
        <v>24</v>
      </c>
      <c r="C19" s="79" t="s">
        <v>43</v>
      </c>
      <c r="D19" s="71" t="s">
        <v>23</v>
      </c>
      <c r="E19" s="73" t="s">
        <v>11</v>
      </c>
      <c r="F19" s="74"/>
      <c r="G19" s="75" t="s">
        <v>12</v>
      </c>
      <c r="H19" s="75" t="s">
        <v>38</v>
      </c>
    </row>
    <row r="20" spans="1:8" ht="21" customHeight="1" thickBot="1" x14ac:dyDescent="0.3">
      <c r="A20" s="72"/>
      <c r="B20" s="72"/>
      <c r="C20" s="80"/>
      <c r="D20" s="72"/>
      <c r="E20" s="41" t="s">
        <v>13</v>
      </c>
      <c r="F20" s="41" t="s">
        <v>22</v>
      </c>
      <c r="G20" s="76"/>
      <c r="H20" s="76"/>
    </row>
    <row r="21" spans="1:8" ht="17.25" thickBot="1" x14ac:dyDescent="0.3">
      <c r="A21" s="10">
        <v>0</v>
      </c>
      <c r="B21" s="11">
        <v>1</v>
      </c>
      <c r="C21" s="11">
        <v>2</v>
      </c>
      <c r="D21" s="11">
        <v>3</v>
      </c>
      <c r="E21" s="11">
        <v>4</v>
      </c>
      <c r="F21" s="11">
        <v>5</v>
      </c>
      <c r="G21" s="11">
        <v>6</v>
      </c>
      <c r="H21" s="12" t="s">
        <v>44</v>
      </c>
    </row>
    <row r="22" spans="1:8" ht="36" x14ac:dyDescent="0.25">
      <c r="A22" s="13">
        <v>1</v>
      </c>
      <c r="B22" s="46" t="s">
        <v>41</v>
      </c>
      <c r="C22" s="48" t="s">
        <v>59</v>
      </c>
      <c r="D22" s="19">
        <v>1</v>
      </c>
      <c r="E22" s="14"/>
      <c r="F22" s="15"/>
      <c r="G22" s="16"/>
      <c r="H22" s="17">
        <f t="shared" ref="H22:H30" si="0">D22*G22</f>
        <v>0</v>
      </c>
    </row>
    <row r="23" spans="1:8" ht="36" x14ac:dyDescent="0.25">
      <c r="A23" s="18" t="s">
        <v>25</v>
      </c>
      <c r="B23" s="47" t="s">
        <v>42</v>
      </c>
      <c r="C23" s="48"/>
      <c r="D23" s="19"/>
      <c r="E23" s="20"/>
      <c r="F23" s="21"/>
      <c r="G23" s="22"/>
      <c r="H23" s="17">
        <f t="shared" si="0"/>
        <v>0</v>
      </c>
    </row>
    <row r="24" spans="1:8" ht="18" x14ac:dyDescent="0.25">
      <c r="A24" s="23" t="s">
        <v>26</v>
      </c>
      <c r="B24" s="49" t="s">
        <v>45</v>
      </c>
      <c r="C24" s="24" t="s">
        <v>60</v>
      </c>
      <c r="D24" s="24">
        <v>40</v>
      </c>
      <c r="E24" s="20"/>
      <c r="F24" s="25"/>
      <c r="G24" s="22"/>
      <c r="H24" s="17">
        <f t="shared" si="0"/>
        <v>0</v>
      </c>
    </row>
    <row r="25" spans="1:8" ht="54" x14ac:dyDescent="0.25">
      <c r="A25" s="18" t="s">
        <v>27</v>
      </c>
      <c r="B25" s="44" t="s">
        <v>50</v>
      </c>
      <c r="C25" s="26"/>
      <c r="D25" s="24"/>
      <c r="E25" s="20"/>
      <c r="F25" s="25"/>
      <c r="G25" s="22"/>
      <c r="H25" s="17">
        <f t="shared" si="0"/>
        <v>0</v>
      </c>
    </row>
    <row r="26" spans="1:8" ht="72" x14ac:dyDescent="0.25">
      <c r="A26" s="23" t="s">
        <v>28</v>
      </c>
      <c r="B26" s="44" t="s">
        <v>49</v>
      </c>
      <c r="C26" s="26"/>
      <c r="D26" s="24"/>
      <c r="E26" s="20"/>
      <c r="F26" s="25"/>
      <c r="G26" s="22"/>
      <c r="H26" s="17">
        <f t="shared" si="0"/>
        <v>0</v>
      </c>
    </row>
    <row r="27" spans="1:8" ht="54" x14ac:dyDescent="0.25">
      <c r="A27" s="18" t="s">
        <v>29</v>
      </c>
      <c r="B27" s="44" t="s">
        <v>51</v>
      </c>
      <c r="C27" s="26"/>
      <c r="D27" s="24"/>
      <c r="E27" s="20"/>
      <c r="F27" s="25"/>
      <c r="G27" s="22"/>
      <c r="H27" s="17">
        <f t="shared" si="0"/>
        <v>0</v>
      </c>
    </row>
    <row r="28" spans="1:8" ht="54" x14ac:dyDescent="0.25">
      <c r="A28" s="23" t="s">
        <v>30</v>
      </c>
      <c r="B28" s="44" t="s">
        <v>48</v>
      </c>
      <c r="C28" s="27"/>
      <c r="D28" s="24"/>
      <c r="E28" s="20"/>
      <c r="F28" s="25"/>
      <c r="G28" s="22"/>
      <c r="H28" s="17">
        <f t="shared" si="0"/>
        <v>0</v>
      </c>
    </row>
    <row r="29" spans="1:8" ht="54" x14ac:dyDescent="0.25">
      <c r="A29" s="18" t="s">
        <v>53</v>
      </c>
      <c r="B29" s="44" t="s">
        <v>47</v>
      </c>
      <c r="C29" s="26"/>
      <c r="D29" s="24"/>
      <c r="E29" s="20"/>
      <c r="F29" s="25"/>
      <c r="G29" s="22"/>
      <c r="H29" s="17">
        <f t="shared" si="0"/>
        <v>0</v>
      </c>
    </row>
    <row r="30" spans="1:8" ht="36" x14ac:dyDescent="0.25">
      <c r="A30" s="18" t="s">
        <v>54</v>
      </c>
      <c r="B30" s="45" t="s">
        <v>46</v>
      </c>
      <c r="C30" s="28"/>
      <c r="D30" s="24"/>
      <c r="E30" s="20"/>
      <c r="F30" s="25"/>
      <c r="G30" s="22"/>
      <c r="H30" s="17">
        <f t="shared" si="0"/>
        <v>0</v>
      </c>
    </row>
    <row r="31" spans="1:8" ht="18" x14ac:dyDescent="0.25">
      <c r="A31" s="18" t="s">
        <v>52</v>
      </c>
      <c r="B31" s="50" t="s">
        <v>58</v>
      </c>
      <c r="C31" s="63"/>
      <c r="D31" s="64"/>
      <c r="E31" s="64"/>
      <c r="F31" s="64"/>
      <c r="G31" s="65"/>
      <c r="H31" s="17">
        <v>15750</v>
      </c>
    </row>
    <row r="32" spans="1:8" ht="21" customHeight="1" x14ac:dyDescent="0.25">
      <c r="A32" s="81" t="s">
        <v>14</v>
      </c>
      <c r="B32" s="82"/>
      <c r="C32" s="82"/>
      <c r="D32" s="82"/>
      <c r="E32" s="82"/>
      <c r="F32" s="82"/>
      <c r="G32" s="82"/>
      <c r="H32" s="29">
        <f>SUM(H22+H24+H31)</f>
        <v>15750</v>
      </c>
    </row>
    <row r="33" spans="1:8" ht="21.6" customHeight="1" x14ac:dyDescent="0.25">
      <c r="A33" s="81" t="s">
        <v>15</v>
      </c>
      <c r="B33" s="82"/>
      <c r="C33" s="82"/>
      <c r="D33" s="82"/>
      <c r="E33" s="82"/>
      <c r="F33" s="82"/>
      <c r="G33" s="82"/>
      <c r="H33" s="30">
        <f>H32*0.19</f>
        <v>2992.5</v>
      </c>
    </row>
    <row r="34" spans="1:8" ht="18.600000000000001" customHeight="1" thickBot="1" x14ac:dyDescent="0.3">
      <c r="A34" s="81" t="s">
        <v>16</v>
      </c>
      <c r="B34" s="82"/>
      <c r="C34" s="83"/>
      <c r="D34" s="83"/>
      <c r="E34" s="83"/>
      <c r="F34" s="83"/>
      <c r="G34" s="83"/>
      <c r="H34" s="29">
        <f>H32+H33</f>
        <v>18742.5</v>
      </c>
    </row>
    <row r="35" spans="1:8" ht="48.75" customHeight="1" thickBot="1" x14ac:dyDescent="0.3">
      <c r="A35" s="52">
        <v>4</v>
      </c>
      <c r="B35" s="53" t="s">
        <v>55</v>
      </c>
      <c r="C35" s="66"/>
      <c r="D35" s="67"/>
      <c r="E35" s="67"/>
      <c r="F35" s="67"/>
      <c r="G35" s="68"/>
      <c r="H35" s="54" t="s">
        <v>61</v>
      </c>
    </row>
    <row r="36" spans="1:8" ht="59.25" customHeight="1" x14ac:dyDescent="0.25">
      <c r="A36" s="55" t="s">
        <v>62</v>
      </c>
      <c r="B36" s="55"/>
      <c r="C36" s="56"/>
      <c r="D36" s="56"/>
      <c r="E36" s="56"/>
      <c r="F36" s="56"/>
      <c r="G36" s="56"/>
      <c r="H36" s="55"/>
    </row>
    <row r="37" spans="1:8" ht="41.25" customHeight="1" x14ac:dyDescent="0.25">
      <c r="A37" s="58" t="s">
        <v>56</v>
      </c>
      <c r="B37" s="58"/>
      <c r="C37" s="58"/>
      <c r="D37" s="58"/>
      <c r="E37" s="58"/>
      <c r="F37" s="58"/>
      <c r="G37" s="58"/>
      <c r="H37" s="58"/>
    </row>
    <row r="38" spans="1:8" ht="24.6" customHeight="1" x14ac:dyDescent="0.25">
      <c r="A38" s="57" t="s">
        <v>17</v>
      </c>
      <c r="B38" s="57"/>
      <c r="C38" s="42"/>
      <c r="D38" s="31">
        <v>30</v>
      </c>
      <c r="E38" s="51" t="s">
        <v>18</v>
      </c>
      <c r="F38" s="32" t="s">
        <v>57</v>
      </c>
      <c r="G38" s="51"/>
      <c r="H38" s="33"/>
    </row>
    <row r="39" spans="1:8" ht="18.75" x14ac:dyDescent="0.3">
      <c r="A39" s="32" t="s">
        <v>19</v>
      </c>
      <c r="B39" s="34"/>
      <c r="C39" s="34"/>
      <c r="D39" s="34"/>
      <c r="E39" s="34"/>
      <c r="F39" s="35"/>
      <c r="G39" s="35"/>
      <c r="H39" s="35"/>
    </row>
    <row r="40" spans="1:8" ht="18.75" x14ac:dyDescent="0.25">
      <c r="A40" s="60" t="s">
        <v>20</v>
      </c>
      <c r="B40" s="60"/>
      <c r="C40" s="60"/>
      <c r="D40" s="60"/>
      <c r="E40" s="60"/>
      <c r="F40" s="60"/>
      <c r="G40" s="60"/>
      <c r="H40" s="60"/>
    </row>
    <row r="41" spans="1:8" ht="18" x14ac:dyDescent="0.35">
      <c r="A41" s="4"/>
      <c r="B41" s="36"/>
      <c r="C41" s="36"/>
      <c r="D41" s="36"/>
      <c r="E41" s="36"/>
      <c r="F41" s="37"/>
      <c r="G41" s="37"/>
      <c r="H41" s="37"/>
    </row>
    <row r="42" spans="1:8" ht="18" x14ac:dyDescent="0.35">
      <c r="A42" s="38" t="s">
        <v>32</v>
      </c>
      <c r="B42" s="39" t="s">
        <v>35</v>
      </c>
      <c r="C42" s="39"/>
      <c r="D42" s="36"/>
      <c r="E42" s="36"/>
      <c r="F42" s="37"/>
      <c r="G42" s="37"/>
      <c r="H42" s="37"/>
    </row>
    <row r="43" spans="1:8" ht="20.25" x14ac:dyDescent="0.35">
      <c r="A43" s="61" t="s">
        <v>33</v>
      </c>
      <c r="B43" s="61"/>
      <c r="C43" s="61"/>
      <c r="D43" s="61"/>
      <c r="E43" s="61"/>
      <c r="F43" s="61"/>
      <c r="G43" s="61"/>
      <c r="H43" s="37"/>
    </row>
    <row r="44" spans="1:8" ht="18" x14ac:dyDescent="0.35">
      <c r="A44" s="62" t="s">
        <v>21</v>
      </c>
      <c r="B44" s="62"/>
      <c r="C44" s="62"/>
      <c r="D44" s="62"/>
      <c r="E44" s="62"/>
      <c r="F44" s="62"/>
      <c r="G44" s="62"/>
      <c r="H44" s="37"/>
    </row>
    <row r="45" spans="1:8" ht="7.5" customHeight="1" x14ac:dyDescent="0.35">
      <c r="A45" s="37"/>
      <c r="B45" s="37"/>
      <c r="C45" s="37"/>
      <c r="D45" s="37"/>
      <c r="E45" s="37"/>
      <c r="F45" s="36"/>
      <c r="G45" s="37"/>
      <c r="H45" s="40"/>
    </row>
    <row r="46" spans="1:8" ht="19.149999999999999" customHeight="1" x14ac:dyDescent="0.25">
      <c r="A46" s="59" t="s">
        <v>34</v>
      </c>
      <c r="B46" s="59"/>
      <c r="C46" s="59"/>
      <c r="D46" s="59"/>
      <c r="E46" s="59"/>
      <c r="F46" s="59"/>
      <c r="G46" s="59"/>
      <c r="H46" s="59"/>
    </row>
    <row r="47" spans="1:8" ht="15.75" x14ac:dyDescent="0.25">
      <c r="A47" s="1"/>
      <c r="B47" s="1"/>
      <c r="C47" s="1"/>
      <c r="D47" s="1"/>
      <c r="E47" s="1"/>
      <c r="F47" s="1"/>
      <c r="G47" s="1"/>
      <c r="H47" s="1"/>
    </row>
  </sheetData>
  <sheetProtection algorithmName="SHA-512" hashValue="ME7vAlpBuOUbSgxaj4JYbanDC4+EkwoWIsTCdcb8I4m4fpS2ylkkfuaudgLs5ygO2QQ2pnHhh2sLK41MYjQO8g==" saltValue="wYhH6keLoK8p/OnThFGNTA==" spinCount="100000" sheet="1" objects="1" scenarios="1" formatCells="0" formatColumns="0" formatRows="0"/>
  <mergeCells count="22">
    <mergeCell ref="C31:G31"/>
    <mergeCell ref="C35:G35"/>
    <mergeCell ref="A11:H11"/>
    <mergeCell ref="A17:H17"/>
    <mergeCell ref="A19:A20"/>
    <mergeCell ref="B19:B20"/>
    <mergeCell ref="D19:D20"/>
    <mergeCell ref="E19:F19"/>
    <mergeCell ref="G19:G20"/>
    <mergeCell ref="H19:H20"/>
    <mergeCell ref="A12:H12"/>
    <mergeCell ref="C19:C20"/>
    <mergeCell ref="A32:G32"/>
    <mergeCell ref="A33:G33"/>
    <mergeCell ref="A34:G34"/>
    <mergeCell ref="A36:H36"/>
    <mergeCell ref="A38:B38"/>
    <mergeCell ref="A37:H37"/>
    <mergeCell ref="A46:H46"/>
    <mergeCell ref="A40:H40"/>
    <mergeCell ref="A43:G43"/>
    <mergeCell ref="A44:G44"/>
  </mergeCells>
  <conditionalFormatting sqref="H22:H31">
    <cfRule type="cellIs" dxfId="0" priority="1" operator="equal">
      <formula>0</formula>
    </cfRule>
  </conditionalFormatting>
  <dataValidations count="1">
    <dataValidation type="list" allowBlank="1" showInputMessage="1" showErrorMessage="1" sqref="E22:E30" xr:uid="{579B21EE-E98F-47F9-B6A9-283A215CD0AF}">
      <formula1>"DA,NU"</formula1>
    </dataValidation>
  </dataValidations>
  <pageMargins left="0.70866141732283472" right="0.19685039370078741" top="0.27559055118110237" bottom="0.47244094488188981" header="0.31496062992125984" footer="0.23622047244094491"/>
  <pageSetup paperSize="9" scale="62" fitToWidth="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Form_of_teh-fin</vt:lpstr>
      <vt:lpstr>'Form_of_teh-fin'!Imprimare_titluri</vt:lpstr>
      <vt:lpstr>'Form_of_teh-fin'!Zona_de_imprimat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SIMION ILIE</cp:lastModifiedBy>
  <cp:lastPrinted>2022-07-28T07:39:11Z</cp:lastPrinted>
  <dcterms:created xsi:type="dcterms:W3CDTF">2020-05-07T09:02:37Z</dcterms:created>
  <dcterms:modified xsi:type="dcterms:W3CDTF">2022-09-23T11:17:54Z</dcterms:modified>
</cp:coreProperties>
</file>