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<sst xmlns="http://schemas.openxmlformats.org/spreadsheetml/2006/main" count="389" uniqueCount="139">
  <si>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</si>
  <si>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</si>
  <si>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</si>
  <si>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</si>
  <si>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</si>
  <si>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</si>
  <si>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</si>
  <si>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</si>
  <si>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</si>
  <si>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</si>
  <si>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</si>
  <si>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</si>
  <si>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</si>
  <si>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</si>
  <si>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</si>
  <si>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</si>
  <si>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</si>
  <si>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</si>
  <si>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</si>
  <si>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</si>
  <si>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</si>
  <si>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</si>
  <si>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</si>
  <si>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</si>
  <si>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</si>
  <si>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</si>
  <si>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</si>
  <si>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</si>
  <si>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</si>
  <si>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</si>
  <si>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</si>
  <si>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</si>
  <si>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</si>
  <si>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</si>
  <si>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</si>
  <si>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septemb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</si>
  <si>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</si>
  <si>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</si>
  <si>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</si>
  <si>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</si>
  <si>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</si>
  <si>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</si>
  <si>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</si>
  <si>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</si>
  <si>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</si>
  <si>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</si>
  <si>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</si>
  <si>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</si>
  <si>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</si>
  <si>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</si>
  <si>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</si>
  <si>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</si>
  <si>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</si>
  <si>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</si>
  <si>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</si>
  <si>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</si>
  <si>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</si>
  <si>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</si>
  <si>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</si>
  <si>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</si>
  <si>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</si>
  <si>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</si>
  <si>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</si>
  <si>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</si>
  <si>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</si>
  <si>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</si>
  <si>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</si>
  <si>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</si>
  <si>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</si>
  <si>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</si>
  <si>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</si>
  <si>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</si>
  <si>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</si>
  <si>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</si>
  <si>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</si>
  <si>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</si>
  <si>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</si>
  <si>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</si>
  <si>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</si>
  <si>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05-09 septembrie 2022</t>
  </si>
  <si>
    <t>05,09,2022</t>
  </si>
  <si>
    <t>termoenergetica</t>
  </si>
  <si>
    <t>en termica</t>
  </si>
  <si>
    <t>dgrfp salubritate</t>
  </si>
  <si>
    <t>salubritate</t>
  </si>
  <si>
    <t>anaf</t>
  </si>
  <si>
    <t>servicii</t>
  </si>
  <si>
    <t>solexpert company</t>
  </si>
  <si>
    <t>montaj mocheta</t>
  </si>
  <si>
    <t>mocheta</t>
  </si>
  <si>
    <t>06,09,2022</t>
  </si>
  <si>
    <t>mmap</t>
  </si>
  <si>
    <t>en el</t>
  </si>
  <si>
    <t>apa rece</t>
  </si>
  <si>
    <t>dante international</t>
  </si>
  <si>
    <t>materiale</t>
  </si>
  <si>
    <t>dgrfp bucuresti</t>
  </si>
  <si>
    <t>gilmar</t>
  </si>
  <si>
    <t>reparatii</t>
  </si>
  <si>
    <t>obiecte inventar</t>
  </si>
  <si>
    <t>mf</t>
  </si>
  <si>
    <t>marja</t>
  </si>
  <si>
    <t>tmau</t>
  </si>
  <si>
    <t>monitorul</t>
  </si>
  <si>
    <t>publicari</t>
  </si>
  <si>
    <t>07,09,2022</t>
  </si>
  <si>
    <t>mae</t>
  </si>
  <si>
    <t>taxa pasaport</t>
  </si>
  <si>
    <t>logika it</t>
  </si>
  <si>
    <t>mentenanta</t>
  </si>
  <si>
    <t>nesty auto</t>
  </si>
  <si>
    <t>08,09,2022</t>
  </si>
  <si>
    <t>posta romana</t>
  </si>
  <si>
    <t>servicii postale</t>
  </si>
  <si>
    <t>penalitati</t>
  </si>
  <si>
    <t>09,09,2022</t>
  </si>
  <si>
    <t>gaze</t>
  </si>
  <si>
    <t>total</t>
  </si>
  <si>
    <t>06.09.2022</t>
  </si>
  <si>
    <t>BIROU EXPERTIZE</t>
  </si>
  <si>
    <t>onorariu expertize dosar 7185/318/2021</t>
  </si>
  <si>
    <t>09.09.2022</t>
  </si>
  <si>
    <t>onorariu expertize dosar 502/302/2021</t>
  </si>
  <si>
    <t>PERSOANA JURIDICA</t>
  </si>
  <si>
    <t>despagubire CEDO</t>
  </si>
  <si>
    <t>PERSOANA FIZICA</t>
  </si>
  <si>
    <t>07.09.2022</t>
  </si>
  <si>
    <t>poprire DE 346/2022</t>
  </si>
  <si>
    <t>08.09.2022</t>
  </si>
  <si>
    <t>onorariu curator</t>
  </si>
  <si>
    <t>BUGET DE STAT</t>
  </si>
  <si>
    <t>cheltuieli judiciare</t>
  </si>
  <si>
    <t>MF</t>
  </si>
  <si>
    <t>ALIM CONT - plata taxa acte externe</t>
  </si>
  <si>
    <t>cheltuieli fotocopiere</t>
  </si>
  <si>
    <t>ALIM CONT - plata serv juridice si de reprezentare</t>
  </si>
  <si>
    <t>TVA ptr serv juridice si de reprezentare</t>
  </si>
  <si>
    <t>LOGIKA IT SOLUTIONS SRL</t>
  </si>
  <si>
    <t>fact. 220405/25.08.2022-serv. de mentenanta pt sistem de raportare Forexebug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</si>
</sst>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6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9" fontId="0" fillId="0" borderId="20" xfId="0" applyNumberFormat="1" applyFont="1" applyBorder="1" applyAlignment="1">
      <alignment horizontal="right"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44" xfId="0" applyFon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3" xfId="0" applyBorder="1" applyAlignment="1">
      <alignment/>
    </xf>
    <xf numFmtId="14" fontId="19" fillId="0" borderId="48" xfId="0" applyNumberFormat="1" applyFont="1" applyBorder="1" applyAlignment="1">
      <alignment horizontal="left"/>
    </xf>
    <xf numFmtId="4" fontId="0" fillId="0" borderId="49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0" fillId="0" borderId="54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64" fontId="0" fillId="0" borderId="10" xfId="4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7" fillId="0" borderId="56" xfId="59" applyFont="1" applyFill="1" applyBorder="1" applyAlignment="1">
      <alignment horizontal="center"/>
      <protection/>
    </xf>
    <xf numFmtId="0" fontId="27" fillId="0" borderId="56" xfId="0" applyFont="1" applyBorder="1" applyAlignment="1">
      <alignment horizontal="justify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7" fillId="0" borderId="57" xfId="59" applyFont="1" applyFill="1" applyBorder="1" applyAlignment="1">
      <alignment horizontal="center"/>
      <protection/>
    </xf>
    <xf numFmtId="0" fontId="0" fillId="0" borderId="57" xfId="0" applyBorder="1" applyAlignment="1">
      <alignment horizontal="center"/>
    </xf>
    <xf numFmtId="0" fontId="27" fillId="0" borderId="57" xfId="0" applyFont="1" applyBorder="1" applyAlignment="1">
      <alignment horizontal="justify"/>
    </xf>
    <xf numFmtId="0" fontId="29" fillId="0" borderId="58" xfId="61" applyFont="1" applyFill="1" applyBorder="1" applyAlignment="1">
      <alignment/>
      <protection/>
    </xf>
    <xf numFmtId="0" fontId="30" fillId="0" borderId="59" xfId="61" applyFont="1" applyFill="1" applyBorder="1" applyAlignment="1">
      <alignment/>
      <protection/>
    </xf>
    <xf numFmtId="0" fontId="27" fillId="0" borderId="59" xfId="0" applyFont="1" applyBorder="1" applyAlignment="1">
      <alignment/>
    </xf>
    <xf numFmtId="170" fontId="31" fillId="0" borderId="60" xfId="61" applyNumberFormat="1" applyFont="1" applyFill="1" applyBorder="1" applyAlignment="1">
      <alignment horizontal="right"/>
      <protection/>
    </xf>
    <xf numFmtId="0" fontId="27" fillId="0" borderId="61" xfId="59" applyFont="1" applyFill="1" applyBorder="1" applyAlignment="1">
      <alignment horizontal="center"/>
      <protection/>
    </xf>
    <xf numFmtId="170" fontId="32" fillId="0" borderId="62" xfId="0" applyNumberFormat="1" applyFont="1" applyBorder="1" applyAlignment="1">
      <alignment/>
    </xf>
    <xf numFmtId="0" fontId="27" fillId="0" borderId="63" xfId="59" applyFont="1" applyFill="1" applyBorder="1" applyAlignment="1">
      <alignment horizontal="center"/>
      <protection/>
    </xf>
    <xf numFmtId="170" fontId="32" fillId="0" borderId="6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6" fillId="0" borderId="54" xfId="62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justify"/>
    </xf>
    <xf numFmtId="170" fontId="26" fillId="0" borderId="12" xfId="0" applyNumberFormat="1" applyFont="1" applyBorder="1" applyAlignment="1">
      <alignment/>
    </xf>
    <xf numFmtId="0" fontId="26" fillId="0" borderId="55" xfId="62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170" fontId="26" fillId="0" borderId="11" xfId="0" applyNumberFormat="1" applyFont="1" applyBorder="1" applyAlignment="1">
      <alignment/>
    </xf>
    <xf numFmtId="14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43" fontId="26" fillId="25" borderId="11" xfId="0" applyNumberFormat="1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horizontal="center" wrapText="1"/>
    </xf>
    <xf numFmtId="0" fontId="26" fillId="0" borderId="18" xfId="62" applyFont="1" applyFill="1" applyBorder="1" applyAlignment="1">
      <alignment horizontal="center"/>
      <protection/>
    </xf>
    <xf numFmtId="14" fontId="26" fillId="25" borderId="16" xfId="0" applyNumberFormat="1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left" vertical="center" wrapText="1"/>
    </xf>
    <xf numFmtId="43" fontId="26" fillId="25" borderId="17" xfId="0" applyNumberFormat="1" applyFont="1" applyFill="1" applyBorder="1" applyAlignment="1">
      <alignment horizontal="right" vertical="center" wrapText="1"/>
    </xf>
    <xf numFmtId="0" fontId="28" fillId="0" borderId="13" xfId="62" applyFont="1" applyFill="1" applyBorder="1" applyAlignment="1">
      <alignment horizontal="center"/>
      <protection/>
    </xf>
    <xf numFmtId="14" fontId="28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8" fillId="25" borderId="14" xfId="0" applyFont="1" applyFill="1" applyBorder="1" applyAlignment="1">
      <alignment horizontal="center" vertical="center" wrapText="1"/>
    </xf>
    <xf numFmtId="43" fontId="28" fillId="25" borderId="15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56" xfId="57" applyFont="1" applyFill="1" applyBorder="1" applyAlignment="1">
      <alignment horizontal="left"/>
      <protection/>
    </xf>
    <xf numFmtId="0" fontId="26" fillId="0" borderId="56" xfId="57" applyFont="1" applyFill="1" applyBorder="1" applyAlignment="1">
      <alignment horizontal="left" wrapText="1"/>
      <protection/>
    </xf>
    <xf numFmtId="0" fontId="26" fillId="0" borderId="56" xfId="57" applyFont="1" applyFill="1" applyBorder="1" applyAlignment="1">
      <alignment horizontal="center" wrapText="1"/>
      <protection/>
    </xf>
    <xf numFmtId="0" fontId="26" fillId="0" borderId="61" xfId="57" applyFont="1" applyFill="1" applyBorder="1" applyAlignment="1">
      <alignment horizontal="center"/>
      <protection/>
    </xf>
    <xf numFmtId="4" fontId="26" fillId="26" borderId="62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">
      <selection activeCell="L21" sqref="L21"/>
    </sheetView>
  </sheetViews>
  <sheetFormatPr defaultColWidth="9.140625" defaultRowHeight="12.75"/>
  <cols>
    <col min="1" max="1" width="21.71093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24</v>
      </c>
      <c r="E6" s="50" t="s">
        <v>79</v>
      </c>
      <c r="F6" s="2"/>
    </row>
    <row r="7" spans="2:4" ht="13.5" thickBot="1">
      <c r="B7" s="1"/>
      <c r="C7" s="1"/>
      <c r="D7" s="1"/>
    </row>
    <row r="8" spans="1:8" ht="25.5" customHeight="1">
      <c r="A8" s="70" t="s">
        <v>31</v>
      </c>
      <c r="B8" s="71" t="s">
        <v>2</v>
      </c>
      <c r="C8" s="71" t="s">
        <v>3</v>
      </c>
      <c r="D8" s="71" t="s">
        <v>32</v>
      </c>
      <c r="E8" s="72" t="s">
        <v>4</v>
      </c>
      <c r="F8" s="49"/>
      <c r="G8" s="49"/>
      <c r="H8" s="49"/>
    </row>
    <row r="9" spans="1:8" ht="12.75" customHeight="1">
      <c r="A9" s="73" t="s">
        <v>33</v>
      </c>
      <c r="B9" s="53"/>
      <c r="C9" s="53"/>
      <c r="D9" s="54">
        <v>120169407</v>
      </c>
      <c r="E9" s="74"/>
      <c r="F9" s="49"/>
      <c r="G9" s="49"/>
      <c r="H9" s="49"/>
    </row>
    <row r="10" spans="1:8" ht="12.75">
      <c r="A10" s="75" t="s">
        <v>34</v>
      </c>
      <c r="B10" s="104" t="s">
        <v>35</v>
      </c>
      <c r="C10" s="105">
        <v>8</v>
      </c>
      <c r="D10" s="55">
        <v>16373460</v>
      </c>
      <c r="E10" s="76"/>
      <c r="F10" s="49"/>
      <c r="G10" s="49"/>
      <c r="H10" s="49"/>
    </row>
    <row r="11" spans="1:8" ht="12.75">
      <c r="A11" s="75"/>
      <c r="B11" s="104"/>
      <c r="C11" s="105">
        <v>9</v>
      </c>
      <c r="D11" s="55">
        <v>231877</v>
      </c>
      <c r="E11" s="76"/>
      <c r="F11" s="49"/>
      <c r="G11" s="49"/>
      <c r="H11" s="49"/>
    </row>
    <row r="12" spans="1:8" ht="12.75">
      <c r="A12" s="75"/>
      <c r="B12" s="104"/>
      <c r="C12" s="105"/>
      <c r="D12" s="55"/>
      <c r="E12" s="76"/>
      <c r="F12" s="49"/>
      <c r="G12" s="49"/>
      <c r="H12" s="49"/>
    </row>
    <row r="13" spans="1:8" ht="13.5" thickBot="1">
      <c r="A13" s="77" t="s">
        <v>36</v>
      </c>
      <c r="B13" s="106"/>
      <c r="C13" s="107"/>
      <c r="D13" s="56">
        <f>SUM(D9:D12)</f>
        <v>136774744</v>
      </c>
      <c r="E13" s="78"/>
      <c r="F13" s="49"/>
      <c r="G13" s="49"/>
      <c r="H13" s="49"/>
    </row>
    <row r="14" spans="1:8" ht="12.75">
      <c r="A14" s="79" t="s">
        <v>37</v>
      </c>
      <c r="B14" s="108"/>
      <c r="C14" s="109"/>
      <c r="D14" s="55">
        <v>13238226</v>
      </c>
      <c r="E14" s="80"/>
      <c r="F14" s="49"/>
      <c r="G14" s="49"/>
      <c r="H14" s="49"/>
    </row>
    <row r="15" spans="1:8" ht="12.75">
      <c r="A15" s="81" t="s">
        <v>38</v>
      </c>
      <c r="B15" s="104" t="s">
        <v>35</v>
      </c>
      <c r="C15" s="105">
        <v>8</v>
      </c>
      <c r="D15" s="82">
        <v>1647370</v>
      </c>
      <c r="E15" s="76"/>
      <c r="F15" s="49"/>
      <c r="G15" s="49"/>
      <c r="H15" s="49"/>
    </row>
    <row r="16" spans="1:8" ht="12.75">
      <c r="A16" s="81"/>
      <c r="B16" s="105"/>
      <c r="C16" s="105">
        <v>9</v>
      </c>
      <c r="D16" s="57">
        <v>29630</v>
      </c>
      <c r="E16" s="76"/>
      <c r="F16" s="49"/>
      <c r="G16" s="49"/>
      <c r="H16" s="49"/>
    </row>
    <row r="17" spans="1:8" ht="12.75">
      <c r="A17" s="83"/>
      <c r="B17" s="110"/>
      <c r="C17" s="110"/>
      <c r="D17" s="58"/>
      <c r="E17" s="84"/>
      <c r="F17" s="49"/>
      <c r="G17" s="49"/>
      <c r="H17" s="49"/>
    </row>
    <row r="18" spans="1:8" ht="13.5" thickBot="1">
      <c r="A18" s="77" t="s">
        <v>39</v>
      </c>
      <c r="B18" s="107"/>
      <c r="C18" s="107"/>
      <c r="D18" s="56">
        <f>SUM(D14:D17)</f>
        <v>14915226</v>
      </c>
      <c r="E18" s="78"/>
      <c r="F18" s="49"/>
      <c r="G18" s="49"/>
      <c r="H18" s="49"/>
    </row>
    <row r="19" spans="1:8" ht="12.75">
      <c r="A19" s="79" t="s">
        <v>40</v>
      </c>
      <c r="B19" s="108"/>
      <c r="C19" s="109"/>
      <c r="D19" s="59">
        <v>424441</v>
      </c>
      <c r="E19" s="80"/>
      <c r="F19" s="49"/>
      <c r="G19" s="49"/>
      <c r="H19" s="49"/>
    </row>
    <row r="20" spans="1:8" ht="12.75">
      <c r="A20" s="81" t="s">
        <v>41</v>
      </c>
      <c r="B20" s="104"/>
      <c r="C20" s="105"/>
      <c r="D20" s="55"/>
      <c r="E20" s="76"/>
      <c r="F20" s="49"/>
      <c r="G20" s="49"/>
      <c r="H20" s="49"/>
    </row>
    <row r="21" spans="1:8" ht="12.75">
      <c r="A21" s="83"/>
      <c r="B21" s="110"/>
      <c r="C21" s="110"/>
      <c r="D21" s="60"/>
      <c r="E21" s="84"/>
      <c r="F21" s="49"/>
      <c r="G21" s="49"/>
      <c r="H21" s="49"/>
    </row>
    <row r="22" spans="1:8" ht="13.5" thickBot="1">
      <c r="A22" s="77" t="s">
        <v>42</v>
      </c>
      <c r="B22" s="107"/>
      <c r="C22" s="107"/>
      <c r="D22" s="56">
        <f>SUM(D19:D21)</f>
        <v>424441</v>
      </c>
      <c r="E22" s="78"/>
      <c r="F22" s="49"/>
      <c r="G22" s="49"/>
      <c r="H22" s="49"/>
    </row>
    <row r="23" spans="1:8" ht="12.75">
      <c r="A23" s="85" t="s">
        <v>43</v>
      </c>
      <c r="B23" s="111"/>
      <c r="C23" s="111"/>
      <c r="D23" s="61">
        <v>1358854</v>
      </c>
      <c r="E23" s="86"/>
      <c r="F23" s="62"/>
      <c r="G23" s="49"/>
      <c r="H23" s="49"/>
    </row>
    <row r="24" spans="1:8" ht="12.75">
      <c r="A24" s="81" t="s">
        <v>44</v>
      </c>
      <c r="B24" s="104" t="s">
        <v>35</v>
      </c>
      <c r="C24" s="112">
        <v>8</v>
      </c>
      <c r="D24" s="82">
        <v>183175</v>
      </c>
      <c r="E24" s="76"/>
      <c r="F24" s="62"/>
      <c r="G24" s="49"/>
      <c r="H24" s="49"/>
    </row>
    <row r="25" spans="1:8" ht="12" customHeight="1">
      <c r="A25" s="83"/>
      <c r="B25" s="113"/>
      <c r="C25" s="113"/>
      <c r="D25" s="58"/>
      <c r="E25" s="84"/>
      <c r="F25" s="62"/>
      <c r="G25" s="49"/>
      <c r="H25" s="49"/>
    </row>
    <row r="26" spans="1:8" ht="13.5" thickBot="1">
      <c r="A26" s="77" t="s">
        <v>45</v>
      </c>
      <c r="B26" s="114"/>
      <c r="C26" s="114"/>
      <c r="D26" s="56">
        <f>SUM(D23:D25)</f>
        <v>1542029</v>
      </c>
      <c r="E26" s="78"/>
      <c r="F26" s="62"/>
      <c r="G26" s="49"/>
      <c r="H26" s="49"/>
    </row>
    <row r="27" spans="1:8" ht="12.75">
      <c r="A27" s="85" t="s">
        <v>46</v>
      </c>
      <c r="B27" s="113"/>
      <c r="C27" s="113"/>
      <c r="D27" s="60">
        <v>239871</v>
      </c>
      <c r="E27" s="84"/>
      <c r="F27" s="62"/>
      <c r="G27" s="49"/>
      <c r="H27" s="49"/>
    </row>
    <row r="28" spans="1:8" ht="12.75">
      <c r="A28" s="83" t="s">
        <v>47</v>
      </c>
      <c r="B28" s="104"/>
      <c r="C28" s="105"/>
      <c r="D28" s="55"/>
      <c r="E28" s="76"/>
      <c r="F28" s="62"/>
      <c r="G28" s="49"/>
      <c r="H28" s="49"/>
    </row>
    <row r="29" spans="1:8" ht="12.75">
      <c r="A29" s="83"/>
      <c r="B29" s="113"/>
      <c r="C29" s="113"/>
      <c r="D29" s="60"/>
      <c r="E29" s="84"/>
      <c r="F29" s="62"/>
      <c r="G29" s="49"/>
      <c r="H29" s="49"/>
    </row>
    <row r="30" spans="1:8" ht="13.5" thickBot="1">
      <c r="A30" s="77" t="s">
        <v>48</v>
      </c>
      <c r="B30" s="114"/>
      <c r="C30" s="114"/>
      <c r="D30" s="56">
        <f>SUM(D27:D29)</f>
        <v>239871</v>
      </c>
      <c r="E30" s="78"/>
      <c r="F30" s="62"/>
      <c r="G30" s="49"/>
      <c r="H30" s="49"/>
    </row>
    <row r="31" spans="1:8" ht="12.75">
      <c r="A31" s="87" t="s">
        <v>49</v>
      </c>
      <c r="B31" s="111"/>
      <c r="C31" s="111"/>
      <c r="D31" s="55">
        <v>328000</v>
      </c>
      <c r="E31" s="88"/>
      <c r="F31" s="62"/>
      <c r="G31" s="49"/>
      <c r="H31" s="49"/>
    </row>
    <row r="32" spans="1:8" ht="12.75">
      <c r="A32" s="81" t="s">
        <v>50</v>
      </c>
      <c r="B32" s="104" t="s">
        <v>35</v>
      </c>
      <c r="C32" s="113">
        <v>9</v>
      </c>
      <c r="D32" s="49">
        <v>1260</v>
      </c>
      <c r="E32" s="76"/>
      <c r="F32" s="62"/>
      <c r="G32" s="49"/>
      <c r="H32" s="49"/>
    </row>
    <row r="33" spans="1:8" ht="12.75">
      <c r="A33" s="89"/>
      <c r="B33" s="105"/>
      <c r="C33" s="115"/>
      <c r="D33" s="55"/>
      <c r="E33" s="76"/>
      <c r="F33" s="62"/>
      <c r="G33" s="49"/>
      <c r="H33" s="49"/>
    </row>
    <row r="34" spans="1:8" ht="13.5" thickBot="1">
      <c r="A34" s="90" t="s">
        <v>51</v>
      </c>
      <c r="B34" s="114"/>
      <c r="C34" s="114"/>
      <c r="D34" s="56">
        <f>SUM(D31:D33)</f>
        <v>329260</v>
      </c>
      <c r="E34" s="91"/>
      <c r="F34" s="62"/>
      <c r="G34" s="49"/>
      <c r="H34" s="49"/>
    </row>
    <row r="35" spans="1:8" ht="12.75">
      <c r="A35" s="85" t="s">
        <v>52</v>
      </c>
      <c r="B35" s="111"/>
      <c r="C35" s="111"/>
      <c r="D35" s="61">
        <v>3643500</v>
      </c>
      <c r="E35" s="86"/>
      <c r="F35" s="62"/>
      <c r="G35" s="49"/>
      <c r="H35" s="49"/>
    </row>
    <row r="36" spans="1:8" ht="12.75">
      <c r="A36" s="92" t="s">
        <v>53</v>
      </c>
      <c r="B36" s="104" t="s">
        <v>35</v>
      </c>
      <c r="C36" s="112">
        <v>8</v>
      </c>
      <c r="D36" s="82">
        <v>414814</v>
      </c>
      <c r="E36" s="76"/>
      <c r="F36" s="62"/>
      <c r="G36" s="49"/>
      <c r="H36" s="49"/>
    </row>
    <row r="37" spans="1:8" ht="12.75">
      <c r="A37" s="83"/>
      <c r="B37" s="113"/>
      <c r="C37" s="116">
        <v>9</v>
      </c>
      <c r="D37" s="63">
        <v>8323</v>
      </c>
      <c r="E37" s="76"/>
      <c r="F37" s="62"/>
      <c r="G37" s="49"/>
      <c r="H37" s="49"/>
    </row>
    <row r="38" spans="1:8" ht="12" customHeight="1">
      <c r="A38" s="83"/>
      <c r="B38" s="113"/>
      <c r="C38" s="113"/>
      <c r="D38" s="58"/>
      <c r="E38" s="84"/>
      <c r="F38" s="62"/>
      <c r="G38" s="49"/>
      <c r="H38" s="49"/>
    </row>
    <row r="39" spans="1:8" ht="13.5" thickBot="1">
      <c r="A39" s="77" t="s">
        <v>54</v>
      </c>
      <c r="B39" s="114"/>
      <c r="C39" s="114"/>
      <c r="D39" s="56">
        <f>SUM(D35:D38)</f>
        <v>4066637</v>
      </c>
      <c r="E39" s="78"/>
      <c r="F39" s="62"/>
      <c r="G39" s="49"/>
      <c r="H39" s="49"/>
    </row>
    <row r="40" spans="1:8" ht="12.75">
      <c r="A40" s="87" t="s">
        <v>55</v>
      </c>
      <c r="B40" s="111"/>
      <c r="C40" s="111"/>
      <c r="D40" s="55">
        <v>1711212</v>
      </c>
      <c r="E40" s="88"/>
      <c r="F40" s="62"/>
      <c r="G40" s="49"/>
      <c r="H40" s="49"/>
    </row>
    <row r="41" spans="1:8" ht="12.75">
      <c r="A41" s="93" t="s">
        <v>56</v>
      </c>
      <c r="B41" s="104" t="s">
        <v>35</v>
      </c>
      <c r="C41" s="104">
        <v>8</v>
      </c>
      <c r="D41" s="82">
        <v>210934</v>
      </c>
      <c r="E41" s="76"/>
      <c r="F41" s="62"/>
      <c r="G41" s="49"/>
      <c r="H41" s="49"/>
    </row>
    <row r="42" spans="1:8" ht="12.75">
      <c r="A42" s="93"/>
      <c r="B42" s="104"/>
      <c r="C42" s="104">
        <v>9</v>
      </c>
      <c r="D42" s="57">
        <v>6447</v>
      </c>
      <c r="E42" s="76"/>
      <c r="F42" s="62"/>
      <c r="G42" s="49"/>
      <c r="H42" s="49"/>
    </row>
    <row r="43" spans="1:8" ht="12.75">
      <c r="A43" s="81"/>
      <c r="B43" s="113"/>
      <c r="C43" s="113"/>
      <c r="D43" s="58"/>
      <c r="E43" s="76"/>
      <c r="F43" s="62"/>
      <c r="G43" s="49"/>
      <c r="H43" s="49"/>
    </row>
    <row r="44" spans="1:8" ht="13.5" thickBot="1">
      <c r="A44" s="77" t="s">
        <v>57</v>
      </c>
      <c r="B44" s="114"/>
      <c r="C44" s="114"/>
      <c r="D44" s="56">
        <f>SUM(D40:D43)</f>
        <v>1928593</v>
      </c>
      <c r="E44" s="94"/>
      <c r="F44" s="62"/>
      <c r="G44" s="49"/>
      <c r="H44" s="49"/>
    </row>
    <row r="45" spans="1:8" ht="12.75">
      <c r="A45" s="87" t="s">
        <v>62</v>
      </c>
      <c r="B45" s="111"/>
      <c r="C45" s="111"/>
      <c r="D45" s="64">
        <v>2389282.5</v>
      </c>
      <c r="E45" s="88" t="s">
        <v>63</v>
      </c>
      <c r="F45" s="62"/>
      <c r="G45" s="49"/>
      <c r="H45" s="49"/>
    </row>
    <row r="46" spans="1:8" ht="12.75">
      <c r="A46" s="93" t="s">
        <v>64</v>
      </c>
      <c r="B46" s="104"/>
      <c r="C46" s="104"/>
      <c r="D46" s="60"/>
      <c r="E46" s="76"/>
      <c r="F46" s="62"/>
      <c r="G46" s="49"/>
      <c r="H46" s="49"/>
    </row>
    <row r="47" spans="1:8" ht="12.75">
      <c r="A47" s="93"/>
      <c r="B47" s="104"/>
      <c r="C47" s="104"/>
      <c r="D47" s="60"/>
      <c r="E47" s="76"/>
      <c r="F47" s="62"/>
      <c r="G47" s="49"/>
      <c r="H47" s="49"/>
    </row>
    <row r="48" spans="1:8" ht="13.5" thickBot="1">
      <c r="A48" s="77" t="s">
        <v>65</v>
      </c>
      <c r="B48" s="114"/>
      <c r="C48" s="114"/>
      <c r="D48" s="56">
        <f>SUM(D45:D47)</f>
        <v>2389282.5</v>
      </c>
      <c r="E48" s="95"/>
      <c r="F48" s="62"/>
      <c r="G48" s="49"/>
      <c r="H48" s="49"/>
    </row>
    <row r="49" spans="1:8" ht="12.75">
      <c r="A49" s="87" t="s">
        <v>58</v>
      </c>
      <c r="B49" s="111"/>
      <c r="C49" s="111"/>
      <c r="D49" s="65">
        <v>5043</v>
      </c>
      <c r="E49" s="96"/>
      <c r="F49" s="62"/>
      <c r="G49" s="49"/>
      <c r="H49" s="49"/>
    </row>
    <row r="50" spans="1:8" ht="12.75">
      <c r="A50" s="97" t="s">
        <v>66</v>
      </c>
      <c r="B50" s="104"/>
      <c r="C50" s="104"/>
      <c r="D50" s="66"/>
      <c r="E50" s="98"/>
      <c r="F50" s="62"/>
      <c r="G50" s="49"/>
      <c r="H50" s="49"/>
    </row>
    <row r="51" spans="1:8" ht="12.75">
      <c r="A51" s="83"/>
      <c r="B51" s="113"/>
      <c r="C51" s="113"/>
      <c r="D51" s="66"/>
      <c r="E51" s="98"/>
      <c r="F51" s="62"/>
      <c r="G51" s="49"/>
      <c r="H51" s="49"/>
    </row>
    <row r="52" spans="1:8" ht="13.5" thickBot="1">
      <c r="A52" s="77" t="s">
        <v>67</v>
      </c>
      <c r="B52" s="114"/>
      <c r="C52" s="114"/>
      <c r="D52" s="67">
        <f>SUM(D49:D51)</f>
        <v>5043</v>
      </c>
      <c r="E52" s="99"/>
      <c r="F52" s="62"/>
      <c r="G52" s="49"/>
      <c r="H52" s="49"/>
    </row>
    <row r="53" spans="1:8" ht="12.75">
      <c r="A53" s="87" t="s">
        <v>59</v>
      </c>
      <c r="B53" s="111"/>
      <c r="C53" s="111"/>
      <c r="D53" s="65">
        <v>160</v>
      </c>
      <c r="E53" s="96"/>
      <c r="F53" s="62"/>
      <c r="G53" s="49"/>
      <c r="H53" s="49"/>
    </row>
    <row r="54" spans="1:8" ht="12.75">
      <c r="A54" s="97" t="s">
        <v>68</v>
      </c>
      <c r="B54" s="104"/>
      <c r="C54" s="104"/>
      <c r="D54" s="66"/>
      <c r="E54" s="98"/>
      <c r="F54" s="62"/>
      <c r="G54" s="49"/>
      <c r="H54" s="49"/>
    </row>
    <row r="55" spans="1:8" ht="12.75">
      <c r="A55" s="83"/>
      <c r="B55" s="113"/>
      <c r="C55" s="113"/>
      <c r="D55" s="66"/>
      <c r="E55" s="98"/>
      <c r="F55" s="62"/>
      <c r="G55" s="49"/>
      <c r="H55" s="49"/>
    </row>
    <row r="56" spans="1:8" ht="13.5" thickBot="1">
      <c r="A56" s="77" t="s">
        <v>69</v>
      </c>
      <c r="B56" s="114"/>
      <c r="C56" s="114"/>
      <c r="D56" s="67">
        <f>SUM(D53:D55)</f>
        <v>160</v>
      </c>
      <c r="E56" s="99"/>
      <c r="F56" s="62"/>
      <c r="G56" s="49"/>
      <c r="H56" s="49"/>
    </row>
    <row r="57" spans="1:8" ht="12.75">
      <c r="A57" s="87" t="s">
        <v>60</v>
      </c>
      <c r="B57" s="111"/>
      <c r="C57" s="111"/>
      <c r="D57" s="65">
        <v>1660</v>
      </c>
      <c r="E57" s="96"/>
      <c r="F57" s="62"/>
      <c r="G57" s="49"/>
      <c r="H57" s="49"/>
    </row>
    <row r="58" spans="1:8" ht="12.75">
      <c r="A58" s="97" t="s">
        <v>70</v>
      </c>
      <c r="B58" s="104"/>
      <c r="C58" s="104"/>
      <c r="D58" s="66"/>
      <c r="E58" s="98"/>
      <c r="F58" s="62"/>
      <c r="G58" s="49"/>
      <c r="H58" s="49"/>
    </row>
    <row r="59" spans="1:8" ht="12.75">
      <c r="A59" s="83"/>
      <c r="B59" s="113"/>
      <c r="C59" s="113"/>
      <c r="D59" s="66"/>
      <c r="E59" s="98"/>
      <c r="F59" s="62"/>
      <c r="G59" s="49"/>
      <c r="H59" s="49"/>
    </row>
    <row r="60" spans="1:8" ht="13.5" thickBot="1">
      <c r="A60" s="77" t="s">
        <v>69</v>
      </c>
      <c r="B60" s="114"/>
      <c r="C60" s="114"/>
      <c r="D60" s="67">
        <f>SUM(D57:D59)</f>
        <v>1660</v>
      </c>
      <c r="E60" s="99"/>
      <c r="F60" s="62"/>
      <c r="G60" s="49"/>
      <c r="H60" s="49"/>
    </row>
    <row r="61" spans="1:8" ht="12.75">
      <c r="A61" s="87" t="s">
        <v>61</v>
      </c>
      <c r="B61" s="111"/>
      <c r="C61" s="111"/>
      <c r="D61" s="65">
        <v>48</v>
      </c>
      <c r="E61" s="96"/>
      <c r="F61" s="62"/>
      <c r="G61" s="49"/>
      <c r="H61" s="49"/>
    </row>
    <row r="62" spans="1:8" ht="12.75">
      <c r="A62" s="97" t="s">
        <v>71</v>
      </c>
      <c r="B62" s="104"/>
      <c r="C62" s="104"/>
      <c r="D62" s="66"/>
      <c r="E62" s="98"/>
      <c r="F62" s="62"/>
      <c r="G62" s="49"/>
      <c r="H62" s="49"/>
    </row>
    <row r="63" spans="1:8" ht="12.75">
      <c r="A63" s="83"/>
      <c r="B63" s="113"/>
      <c r="C63" s="113"/>
      <c r="D63" s="66"/>
      <c r="E63" s="98"/>
      <c r="F63" s="62"/>
      <c r="G63" s="49"/>
      <c r="H63" s="49"/>
    </row>
    <row r="64" spans="1:8" ht="13.5" thickBot="1">
      <c r="A64" s="77"/>
      <c r="B64" s="114"/>
      <c r="C64" s="114"/>
      <c r="D64" s="67">
        <f>SUM(D61:D63)</f>
        <v>48</v>
      </c>
      <c r="E64" s="99"/>
      <c r="F64" s="62"/>
      <c r="G64" s="49"/>
      <c r="H64" s="49"/>
    </row>
    <row r="65" spans="1:8" ht="12.75">
      <c r="A65" s="87" t="s">
        <v>72</v>
      </c>
      <c r="B65" s="111"/>
      <c r="C65" s="111"/>
      <c r="D65" s="65">
        <v>271</v>
      </c>
      <c r="E65" s="96"/>
      <c r="F65" s="62"/>
      <c r="G65" s="49"/>
      <c r="H65" s="49"/>
    </row>
    <row r="66" spans="1:8" ht="12.75">
      <c r="A66" s="97" t="s">
        <v>73</v>
      </c>
      <c r="B66" s="104"/>
      <c r="C66" s="104"/>
      <c r="D66" s="66"/>
      <c r="E66" s="98"/>
      <c r="F66" s="62"/>
      <c r="G66" s="49"/>
      <c r="H66" s="49"/>
    </row>
    <row r="67" spans="1:8" ht="12.75">
      <c r="A67" s="83"/>
      <c r="B67" s="113"/>
      <c r="C67" s="113"/>
      <c r="D67" s="66"/>
      <c r="E67" s="98"/>
      <c r="F67" s="62"/>
      <c r="G67" s="49"/>
      <c r="H67" s="49"/>
    </row>
    <row r="68" spans="1:8" ht="13.5" thickBot="1">
      <c r="A68" s="77" t="s">
        <v>69</v>
      </c>
      <c r="B68" s="114"/>
      <c r="C68" s="114"/>
      <c r="D68" s="67">
        <f>SUM(D65:D67)</f>
        <v>271</v>
      </c>
      <c r="E68" s="99"/>
      <c r="F68" s="62"/>
      <c r="G68" s="49"/>
      <c r="H68" s="49"/>
    </row>
    <row r="69" spans="1:8" ht="12.75">
      <c r="A69" s="87" t="s">
        <v>74</v>
      </c>
      <c r="B69" s="111"/>
      <c r="C69" s="111"/>
      <c r="D69" s="68">
        <v>3133732</v>
      </c>
      <c r="E69" s="100"/>
      <c r="F69" s="62"/>
      <c r="G69" s="49"/>
      <c r="H69" s="49"/>
    </row>
    <row r="70" spans="1:5" ht="12.75">
      <c r="A70" s="97" t="s">
        <v>75</v>
      </c>
      <c r="B70" s="104" t="s">
        <v>35</v>
      </c>
      <c r="C70" s="104">
        <v>8</v>
      </c>
      <c r="D70" s="49">
        <v>424541</v>
      </c>
      <c r="E70" s="101"/>
    </row>
    <row r="71" spans="1:5" ht="12.75">
      <c r="A71" s="83"/>
      <c r="B71" s="113"/>
      <c r="C71" s="113"/>
      <c r="D71" s="60"/>
      <c r="E71" s="76"/>
    </row>
    <row r="72" spans="1:5" ht="13.5" thickBot="1">
      <c r="A72" s="77" t="s">
        <v>76</v>
      </c>
      <c r="B72" s="114"/>
      <c r="C72" s="114"/>
      <c r="D72" s="56">
        <f>SUM(D69:D71)</f>
        <v>3558273</v>
      </c>
      <c r="E72" s="91"/>
    </row>
    <row r="73" spans="1:5" ht="12.75">
      <c r="A73" s="87" t="s">
        <v>77</v>
      </c>
      <c r="B73" s="111"/>
      <c r="C73" s="111"/>
      <c r="D73" s="69">
        <v>1046787</v>
      </c>
      <c r="E73" s="88"/>
    </row>
    <row r="74" spans="1:5" ht="13.5" thickBot="1">
      <c r="A74" s="102" t="s">
        <v>78</v>
      </c>
      <c r="B74" s="117" t="s">
        <v>35</v>
      </c>
      <c r="C74" s="117">
        <v>8</v>
      </c>
      <c r="D74" s="103">
        <v>147365</v>
      </c>
      <c r="E74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24</v>
      </c>
      <c r="E5" s="50" t="str">
        <f>personal!E6</f>
        <v>05-09 septembrie 2022</v>
      </c>
    </row>
    <row r="6" ht="13.5" thickBot="1"/>
    <row r="7" spans="1:6" ht="68.25" customHeight="1" thickBot="1">
      <c r="A7" s="27" t="s">
        <v>7</v>
      </c>
      <c r="B7" s="28" t="s">
        <v>8</v>
      </c>
      <c r="C7" s="29" t="s">
        <v>9</v>
      </c>
      <c r="D7" s="28" t="s">
        <v>10</v>
      </c>
      <c r="E7" s="28" t="s">
        <v>4</v>
      </c>
      <c r="F7" s="30" t="s">
        <v>22</v>
      </c>
    </row>
    <row r="8" spans="1:6" ht="15.75" customHeight="1">
      <c r="A8" s="123">
        <v>1</v>
      </c>
      <c r="B8" s="124" t="s">
        <v>80</v>
      </c>
      <c r="C8" s="125">
        <v>10633</v>
      </c>
      <c r="D8" s="118" t="s">
        <v>81</v>
      </c>
      <c r="E8" s="118" t="s">
        <v>82</v>
      </c>
      <c r="F8" s="26">
        <v>2344.47</v>
      </c>
    </row>
    <row r="9" spans="1:6" ht="12.75">
      <c r="A9" s="126">
        <f aca="true" t="shared" si="0" ref="A9:A34">A8+1</f>
        <v>2</v>
      </c>
      <c r="B9" s="127" t="s">
        <v>80</v>
      </c>
      <c r="C9" s="128">
        <v>10629</v>
      </c>
      <c r="D9" s="22" t="s">
        <v>83</v>
      </c>
      <c r="E9" s="22" t="s">
        <v>84</v>
      </c>
      <c r="F9" s="23">
        <v>2408.44</v>
      </c>
    </row>
    <row r="10" spans="1:6" ht="12.75">
      <c r="A10" s="126">
        <f t="shared" si="0"/>
        <v>3</v>
      </c>
      <c r="B10" s="127" t="s">
        <v>80</v>
      </c>
      <c r="C10" s="128">
        <v>10630</v>
      </c>
      <c r="D10" s="22" t="s">
        <v>85</v>
      </c>
      <c r="E10" s="22" t="s">
        <v>86</v>
      </c>
      <c r="F10" s="23">
        <v>16370.72</v>
      </c>
    </row>
    <row r="11" spans="1:6" ht="12.75">
      <c r="A11" s="126">
        <f t="shared" si="0"/>
        <v>4</v>
      </c>
      <c r="B11" s="127" t="s">
        <v>80</v>
      </c>
      <c r="C11" s="128">
        <v>10632</v>
      </c>
      <c r="D11" s="22" t="s">
        <v>87</v>
      </c>
      <c r="E11" s="22" t="s">
        <v>88</v>
      </c>
      <c r="F11" s="23">
        <v>301.07</v>
      </c>
    </row>
    <row r="12" spans="1:6" ht="12.75">
      <c r="A12" s="126">
        <f t="shared" si="0"/>
        <v>5</v>
      </c>
      <c r="B12" s="127" t="s">
        <v>80</v>
      </c>
      <c r="C12" s="128">
        <v>10631</v>
      </c>
      <c r="D12" s="22" t="s">
        <v>87</v>
      </c>
      <c r="E12" s="22" t="s">
        <v>89</v>
      </c>
      <c r="F12" s="23">
        <v>110601.08</v>
      </c>
    </row>
    <row r="13" spans="1:6" ht="12.75">
      <c r="A13" s="126">
        <f t="shared" si="0"/>
        <v>6</v>
      </c>
      <c r="B13" s="127" t="s">
        <v>90</v>
      </c>
      <c r="C13" s="128">
        <v>10639</v>
      </c>
      <c r="D13" s="22" t="s">
        <v>91</v>
      </c>
      <c r="E13" s="22" t="s">
        <v>92</v>
      </c>
      <c r="F13" s="23">
        <v>148.1</v>
      </c>
    </row>
    <row r="14" spans="1:6" ht="12.75">
      <c r="A14" s="126">
        <f t="shared" si="0"/>
        <v>7</v>
      </c>
      <c r="B14" s="127" t="s">
        <v>90</v>
      </c>
      <c r="C14" s="128">
        <v>10638</v>
      </c>
      <c r="D14" s="22" t="s">
        <v>91</v>
      </c>
      <c r="E14" s="22" t="s">
        <v>93</v>
      </c>
      <c r="F14" s="23">
        <v>511.9</v>
      </c>
    </row>
    <row r="15" spans="1:6" ht="12.75">
      <c r="A15" s="126">
        <f t="shared" si="0"/>
        <v>8</v>
      </c>
      <c r="B15" s="127" t="s">
        <v>90</v>
      </c>
      <c r="C15" s="128">
        <v>10635</v>
      </c>
      <c r="D15" s="22" t="s">
        <v>94</v>
      </c>
      <c r="E15" s="22" t="s">
        <v>95</v>
      </c>
      <c r="F15" s="23">
        <v>459.96</v>
      </c>
    </row>
    <row r="16" spans="1:6" ht="12.75">
      <c r="A16" s="126">
        <f t="shared" si="0"/>
        <v>9</v>
      </c>
      <c r="B16" s="127" t="s">
        <v>90</v>
      </c>
      <c r="C16" s="128">
        <v>10636</v>
      </c>
      <c r="D16" s="22" t="s">
        <v>96</v>
      </c>
      <c r="E16" s="22" t="s">
        <v>86</v>
      </c>
      <c r="F16" s="23">
        <v>2043.66</v>
      </c>
    </row>
    <row r="17" spans="1:6" ht="12.75">
      <c r="A17" s="126">
        <f t="shared" si="0"/>
        <v>10</v>
      </c>
      <c r="B17" s="127" t="s">
        <v>90</v>
      </c>
      <c r="C17" s="128">
        <v>10640</v>
      </c>
      <c r="D17" s="22" t="s">
        <v>85</v>
      </c>
      <c r="E17" s="22" t="s">
        <v>86</v>
      </c>
      <c r="F17" s="23">
        <v>583.1</v>
      </c>
    </row>
    <row r="18" spans="1:6" ht="12.75">
      <c r="A18" s="126">
        <f t="shared" si="0"/>
        <v>11</v>
      </c>
      <c r="B18" s="129" t="s">
        <v>90</v>
      </c>
      <c r="C18" s="128">
        <v>10641</v>
      </c>
      <c r="D18" s="22" t="s">
        <v>97</v>
      </c>
      <c r="E18" s="22" t="s">
        <v>98</v>
      </c>
      <c r="F18" s="23">
        <v>452.2</v>
      </c>
    </row>
    <row r="19" spans="1:6" ht="12.75">
      <c r="A19" s="126">
        <f t="shared" si="0"/>
        <v>12</v>
      </c>
      <c r="B19" s="129" t="s">
        <v>90</v>
      </c>
      <c r="C19" s="128">
        <v>10634</v>
      </c>
      <c r="D19" s="22" t="s">
        <v>94</v>
      </c>
      <c r="E19" s="22" t="s">
        <v>99</v>
      </c>
      <c r="F19" s="23">
        <v>3319.98</v>
      </c>
    </row>
    <row r="20" spans="1:6" ht="12.75">
      <c r="A20" s="126">
        <f t="shared" si="0"/>
        <v>13</v>
      </c>
      <c r="B20" s="129" t="s">
        <v>90</v>
      </c>
      <c r="C20" s="128">
        <v>10670</v>
      </c>
      <c r="D20" s="22" t="s">
        <v>100</v>
      </c>
      <c r="E20" s="22" t="s">
        <v>101</v>
      </c>
      <c r="F20" s="23">
        <v>6966.67</v>
      </c>
    </row>
    <row r="21" spans="1:6" ht="12.75">
      <c r="A21" s="126">
        <f t="shared" si="0"/>
        <v>14</v>
      </c>
      <c r="B21" s="129" t="s">
        <v>90</v>
      </c>
      <c r="C21" s="128">
        <v>10671</v>
      </c>
      <c r="D21" s="22" t="s">
        <v>100</v>
      </c>
      <c r="E21" s="22" t="s">
        <v>101</v>
      </c>
      <c r="F21" s="23">
        <v>7.64</v>
      </c>
    </row>
    <row r="22" spans="1:6" ht="12.75">
      <c r="A22" s="126">
        <f t="shared" si="0"/>
        <v>15</v>
      </c>
      <c r="B22" s="129" t="s">
        <v>90</v>
      </c>
      <c r="C22" s="128">
        <v>10637</v>
      </c>
      <c r="D22" s="22" t="s">
        <v>91</v>
      </c>
      <c r="E22" s="22" t="s">
        <v>102</v>
      </c>
      <c r="F22" s="23">
        <v>11.81</v>
      </c>
    </row>
    <row r="23" spans="1:6" ht="12.75">
      <c r="A23" s="126">
        <f t="shared" si="0"/>
        <v>16</v>
      </c>
      <c r="B23" s="129" t="s">
        <v>90</v>
      </c>
      <c r="C23" s="128">
        <v>10642</v>
      </c>
      <c r="D23" s="22" t="s">
        <v>103</v>
      </c>
      <c r="E23" s="22" t="s">
        <v>104</v>
      </c>
      <c r="F23" s="23">
        <v>8541</v>
      </c>
    </row>
    <row r="24" spans="1:6" ht="12.75">
      <c r="A24" s="126">
        <f t="shared" si="0"/>
        <v>17</v>
      </c>
      <c r="B24" s="129" t="s">
        <v>105</v>
      </c>
      <c r="C24" s="128">
        <v>10669</v>
      </c>
      <c r="D24" s="22" t="s">
        <v>106</v>
      </c>
      <c r="E24" s="22" t="s">
        <v>107</v>
      </c>
      <c r="F24" s="23">
        <v>258</v>
      </c>
    </row>
    <row r="25" spans="1:6" ht="12.75">
      <c r="A25" s="126">
        <f t="shared" si="0"/>
        <v>18</v>
      </c>
      <c r="B25" s="129" t="s">
        <v>105</v>
      </c>
      <c r="C25" s="128">
        <v>10673</v>
      </c>
      <c r="D25" s="22" t="s">
        <v>108</v>
      </c>
      <c r="E25" s="22" t="s">
        <v>109</v>
      </c>
      <c r="F25" s="23">
        <v>35700</v>
      </c>
    </row>
    <row r="26" spans="1:6" ht="12.75">
      <c r="A26" s="126">
        <f t="shared" si="0"/>
        <v>19</v>
      </c>
      <c r="B26" s="129" t="s">
        <v>105</v>
      </c>
      <c r="C26" s="128">
        <v>10676</v>
      </c>
      <c r="D26" s="22" t="s">
        <v>110</v>
      </c>
      <c r="E26" s="22" t="s">
        <v>98</v>
      </c>
      <c r="F26" s="23">
        <v>444.63</v>
      </c>
    </row>
    <row r="27" spans="1:6" ht="12.75">
      <c r="A27" s="126">
        <f t="shared" si="0"/>
        <v>20</v>
      </c>
      <c r="B27" s="129" t="s">
        <v>111</v>
      </c>
      <c r="C27" s="128">
        <v>10703</v>
      </c>
      <c r="D27" s="22" t="s">
        <v>100</v>
      </c>
      <c r="E27" s="22" t="s">
        <v>101</v>
      </c>
      <c r="F27" s="23">
        <v>94.16</v>
      </c>
    </row>
    <row r="28" spans="1:6" ht="12.75">
      <c r="A28" s="126">
        <f t="shared" si="0"/>
        <v>21</v>
      </c>
      <c r="B28" s="129" t="s">
        <v>111</v>
      </c>
      <c r="C28" s="128">
        <v>10681</v>
      </c>
      <c r="D28" s="22" t="s">
        <v>100</v>
      </c>
      <c r="E28" s="22" t="s">
        <v>101</v>
      </c>
      <c r="F28" s="23">
        <v>89.88</v>
      </c>
    </row>
    <row r="29" spans="1:6" ht="12.75">
      <c r="A29" s="126">
        <f t="shared" si="0"/>
        <v>22</v>
      </c>
      <c r="B29" s="129" t="s">
        <v>111</v>
      </c>
      <c r="C29" s="128">
        <v>10678</v>
      </c>
      <c r="D29" s="22" t="s">
        <v>106</v>
      </c>
      <c r="E29" s="22" t="s">
        <v>107</v>
      </c>
      <c r="F29" s="23">
        <v>258</v>
      </c>
    </row>
    <row r="30" spans="1:6" ht="12.75">
      <c r="A30" s="126">
        <f t="shared" si="0"/>
        <v>23</v>
      </c>
      <c r="B30" s="129" t="s">
        <v>111</v>
      </c>
      <c r="C30" s="128">
        <v>10679</v>
      </c>
      <c r="D30" s="22" t="s">
        <v>112</v>
      </c>
      <c r="E30" s="22" t="s">
        <v>113</v>
      </c>
      <c r="F30" s="23">
        <v>1540047.79</v>
      </c>
    </row>
    <row r="31" spans="1:6" ht="12.75">
      <c r="A31" s="126">
        <f t="shared" si="0"/>
        <v>24</v>
      </c>
      <c r="B31" s="129" t="s">
        <v>111</v>
      </c>
      <c r="C31" s="128">
        <v>10680</v>
      </c>
      <c r="D31" s="22" t="s">
        <v>100</v>
      </c>
      <c r="E31" s="22" t="s">
        <v>114</v>
      </c>
      <c r="F31" s="23">
        <v>5341.06</v>
      </c>
    </row>
    <row r="32" spans="1:6" ht="12.75">
      <c r="A32" s="126">
        <f t="shared" si="0"/>
        <v>25</v>
      </c>
      <c r="B32" s="129" t="s">
        <v>115</v>
      </c>
      <c r="C32" s="128">
        <v>10993</v>
      </c>
      <c r="D32" s="22" t="s">
        <v>91</v>
      </c>
      <c r="E32" s="22" t="s">
        <v>116</v>
      </c>
      <c r="F32" s="23">
        <v>2.8</v>
      </c>
    </row>
    <row r="33" spans="1:6" ht="12.75">
      <c r="A33" s="126">
        <f t="shared" si="0"/>
        <v>26</v>
      </c>
      <c r="B33" s="129" t="s">
        <v>115</v>
      </c>
      <c r="C33" s="128">
        <v>10905</v>
      </c>
      <c r="D33" s="22" t="s">
        <v>96</v>
      </c>
      <c r="E33" s="22" t="s">
        <v>84</v>
      </c>
      <c r="F33" s="23">
        <v>31.61</v>
      </c>
    </row>
    <row r="34" spans="1:6" ht="13.5" thickBot="1">
      <c r="A34" s="130">
        <f t="shared" si="0"/>
        <v>27</v>
      </c>
      <c r="B34" s="131" t="s">
        <v>115</v>
      </c>
      <c r="C34" s="132">
        <v>10906</v>
      </c>
      <c r="D34" s="31" t="s">
        <v>85</v>
      </c>
      <c r="E34" s="31" t="s">
        <v>84</v>
      </c>
      <c r="F34" s="32">
        <v>329.19</v>
      </c>
    </row>
    <row r="35" spans="1:6" ht="17.25" customHeight="1" thickBot="1">
      <c r="A35" s="33"/>
      <c r="B35" s="119"/>
      <c r="C35" s="120"/>
      <c r="D35" s="34"/>
      <c r="E35" s="121" t="s">
        <v>117</v>
      </c>
      <c r="F35" s="122">
        <f>SUM(F8:F34)</f>
        <v>1737668.9200000002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28</v>
      </c>
      <c r="B1" s="12"/>
      <c r="C1" s="12"/>
      <c r="D1" s="12"/>
    </row>
    <row r="3" spans="1:4" ht="15.75" customHeight="1">
      <c r="A3" s="178" t="s">
        <v>16</v>
      </c>
      <c r="B3" s="178"/>
      <c r="C3" s="178"/>
      <c r="D3" s="14"/>
    </row>
    <row r="4" spans="1:10" ht="19.5" customHeight="1">
      <c r="A4" s="179" t="s">
        <v>17</v>
      </c>
      <c r="B4" s="179"/>
      <c r="C4" s="179"/>
      <c r="D4" s="179"/>
      <c r="E4" s="179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24</v>
      </c>
      <c r="C6" s="11" t="str">
        <f>personal!E6</f>
        <v>05-09 septembrie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8" customHeight="1" thickBot="1">
      <c r="A8" s="35" t="s">
        <v>11</v>
      </c>
      <c r="B8" s="36" t="s">
        <v>12</v>
      </c>
      <c r="C8" s="36" t="s">
        <v>13</v>
      </c>
      <c r="D8" s="36" t="s">
        <v>30</v>
      </c>
      <c r="E8" s="37" t="s">
        <v>14</v>
      </c>
    </row>
    <row r="9" spans="1:5" s="19" customFormat="1" ht="25.5">
      <c r="A9" s="183" t="s">
        <v>126</v>
      </c>
      <c r="B9" s="180">
        <v>10672</v>
      </c>
      <c r="C9" s="181" t="s">
        <v>138</v>
      </c>
      <c r="D9" s="182" t="s">
        <v>137</v>
      </c>
      <c r="E9" s="184">
        <v>17790.5</v>
      </c>
    </row>
    <row r="10" spans="1:5" s="19" customFormat="1" ht="13.5" thickBot="1">
      <c r="A10" s="41"/>
      <c r="B10" s="42"/>
      <c r="C10" s="43"/>
      <c r="D10" s="43"/>
      <c r="E10" s="44"/>
    </row>
    <row r="11" spans="1:5" ht="19.5" customHeight="1" thickBot="1">
      <c r="A11" s="38" t="s">
        <v>15</v>
      </c>
      <c r="B11" s="39"/>
      <c r="C11" s="39"/>
      <c r="D11" s="39"/>
      <c r="E11" s="40">
        <f>SUM(E9:E10)</f>
        <v>17790.5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9.140625" style="150" customWidth="1"/>
    <col min="2" max="2" width="16.28125" style="150" customWidth="1"/>
    <col min="3" max="3" width="17.421875" style="150" customWidth="1"/>
    <col min="4" max="4" width="23.8515625" style="150" customWidth="1"/>
    <col min="5" max="5" width="35.421875" style="150" customWidth="1"/>
    <col min="6" max="6" width="25.140625" style="151" customWidth="1"/>
    <col min="7" max="8" width="9.140625" style="150" customWidth="1"/>
    <col min="9" max="9" width="9.140625" style="152" customWidth="1"/>
    <col min="10" max="10" width="34.00390625" style="150" customWidth="1"/>
    <col min="11" max="16384" width="9.140625" style="150" customWidth="1"/>
  </cols>
  <sheetData>
    <row r="2" ht="12.75">
      <c r="A2" s="24" t="s">
        <v>29</v>
      </c>
    </row>
    <row r="3" ht="12.75">
      <c r="A3" s="24"/>
    </row>
    <row r="4" ht="12.75">
      <c r="A4" s="24" t="s">
        <v>25</v>
      </c>
    </row>
    <row r="5" spans="1:5" ht="12.75">
      <c r="A5" s="24" t="s">
        <v>19</v>
      </c>
      <c r="D5" s="153" t="s">
        <v>24</v>
      </c>
      <c r="E5" s="50" t="str">
        <f>personal!E6</f>
        <v>05-09 septembrie 2022</v>
      </c>
    </row>
    <row r="6" ht="13.5" thickBot="1"/>
    <row r="7" spans="1:9" ht="46.5" customHeight="1" thickBot="1">
      <c r="A7" s="136" t="s">
        <v>7</v>
      </c>
      <c r="B7" s="137" t="s">
        <v>8</v>
      </c>
      <c r="C7" s="137" t="s">
        <v>9</v>
      </c>
      <c r="D7" s="137" t="s">
        <v>20</v>
      </c>
      <c r="E7" s="137" t="s">
        <v>26</v>
      </c>
      <c r="F7" s="138" t="s">
        <v>22</v>
      </c>
      <c r="I7" s="150"/>
    </row>
    <row r="8" spans="1:9" ht="15" customHeight="1">
      <c r="A8" s="154">
        <v>1</v>
      </c>
      <c r="B8" s="155" t="s">
        <v>118</v>
      </c>
      <c r="C8" s="155">
        <v>10667</v>
      </c>
      <c r="D8" s="51" t="s">
        <v>119</v>
      </c>
      <c r="E8" s="156" t="s">
        <v>120</v>
      </c>
      <c r="F8" s="157">
        <v>1500</v>
      </c>
      <c r="I8" s="150"/>
    </row>
    <row r="9" spans="1:9" ht="19.5" customHeight="1">
      <c r="A9" s="158">
        <v>2</v>
      </c>
      <c r="B9" s="159" t="s">
        <v>121</v>
      </c>
      <c r="C9" s="159">
        <v>11599</v>
      </c>
      <c r="D9" s="52" t="s">
        <v>119</v>
      </c>
      <c r="E9" s="160" t="s">
        <v>122</v>
      </c>
      <c r="F9" s="161">
        <v>750</v>
      </c>
      <c r="I9" s="150"/>
    </row>
    <row r="10" spans="1:6" ht="18" customHeight="1">
      <c r="A10" s="158">
        <v>3</v>
      </c>
      <c r="B10" s="162" t="s">
        <v>118</v>
      </c>
      <c r="C10" s="163">
        <v>10663</v>
      </c>
      <c r="D10" s="163" t="s">
        <v>123</v>
      </c>
      <c r="E10" s="164" t="s">
        <v>129</v>
      </c>
      <c r="F10" s="165">
        <v>300</v>
      </c>
    </row>
    <row r="11" spans="1:6" ht="18" customHeight="1">
      <c r="A11" s="158">
        <v>4</v>
      </c>
      <c r="B11" s="162" t="s">
        <v>118</v>
      </c>
      <c r="C11" s="163">
        <v>10664</v>
      </c>
      <c r="D11" s="163" t="s">
        <v>130</v>
      </c>
      <c r="E11" s="164" t="s">
        <v>131</v>
      </c>
      <c r="F11" s="165">
        <v>150</v>
      </c>
    </row>
    <row r="12" spans="1:6" ht="18" customHeight="1">
      <c r="A12" s="158">
        <v>5</v>
      </c>
      <c r="B12" s="162" t="s">
        <v>118</v>
      </c>
      <c r="C12" s="166">
        <v>10665</v>
      </c>
      <c r="D12" s="163" t="s">
        <v>130</v>
      </c>
      <c r="E12" s="164" t="s">
        <v>131</v>
      </c>
      <c r="F12" s="165">
        <v>200</v>
      </c>
    </row>
    <row r="13" spans="1:6" ht="18" customHeight="1">
      <c r="A13" s="158">
        <v>6</v>
      </c>
      <c r="B13" s="162" t="s">
        <v>118</v>
      </c>
      <c r="C13" s="166">
        <v>10666</v>
      </c>
      <c r="D13" s="163" t="s">
        <v>130</v>
      </c>
      <c r="E13" s="164" t="s">
        <v>131</v>
      </c>
      <c r="F13" s="165">
        <v>80</v>
      </c>
    </row>
    <row r="14" spans="1:6" ht="18" customHeight="1">
      <c r="A14" s="158">
        <v>7</v>
      </c>
      <c r="B14" s="162" t="s">
        <v>118</v>
      </c>
      <c r="C14" s="163">
        <v>10668</v>
      </c>
      <c r="D14" s="163" t="s">
        <v>130</v>
      </c>
      <c r="E14" s="164" t="s">
        <v>131</v>
      </c>
      <c r="F14" s="165">
        <v>550</v>
      </c>
    </row>
    <row r="15" spans="1:6" ht="18" customHeight="1">
      <c r="A15" s="158">
        <v>8</v>
      </c>
      <c r="B15" s="162" t="s">
        <v>126</v>
      </c>
      <c r="C15" s="163">
        <v>10682</v>
      </c>
      <c r="D15" s="163" t="s">
        <v>132</v>
      </c>
      <c r="E15" s="164" t="s">
        <v>133</v>
      </c>
      <c r="F15" s="165">
        <v>250</v>
      </c>
    </row>
    <row r="16" spans="1:6" ht="18" customHeight="1">
      <c r="A16" s="158">
        <v>9</v>
      </c>
      <c r="B16" s="162" t="s">
        <v>126</v>
      </c>
      <c r="C16" s="163">
        <v>10702</v>
      </c>
      <c r="D16" s="163" t="s">
        <v>130</v>
      </c>
      <c r="E16" s="164" t="s">
        <v>131</v>
      </c>
      <c r="F16" s="165">
        <v>300</v>
      </c>
    </row>
    <row r="17" spans="1:6" ht="18" customHeight="1">
      <c r="A17" s="158">
        <v>10</v>
      </c>
      <c r="B17" s="162" t="s">
        <v>121</v>
      </c>
      <c r="C17" s="163">
        <v>11596</v>
      </c>
      <c r="D17" s="163" t="s">
        <v>123</v>
      </c>
      <c r="E17" s="164" t="s">
        <v>129</v>
      </c>
      <c r="F17" s="165">
        <v>600</v>
      </c>
    </row>
    <row r="18" spans="1:6" ht="18" customHeight="1">
      <c r="A18" s="158">
        <v>11</v>
      </c>
      <c r="B18" s="162" t="s">
        <v>121</v>
      </c>
      <c r="C18" s="163">
        <v>11597</v>
      </c>
      <c r="D18" s="163" t="s">
        <v>123</v>
      </c>
      <c r="E18" s="164" t="s">
        <v>134</v>
      </c>
      <c r="F18" s="165">
        <v>94.01</v>
      </c>
    </row>
    <row r="19" spans="1:6" ht="18" customHeight="1">
      <c r="A19" s="158">
        <v>12</v>
      </c>
      <c r="B19" s="162" t="s">
        <v>121</v>
      </c>
      <c r="C19" s="163">
        <v>11598</v>
      </c>
      <c r="D19" s="163" t="s">
        <v>123</v>
      </c>
      <c r="E19" s="164" t="s">
        <v>129</v>
      </c>
      <c r="F19" s="165">
        <v>700</v>
      </c>
    </row>
    <row r="20" spans="1:6" ht="25.5">
      <c r="A20" s="158">
        <v>13</v>
      </c>
      <c r="B20" s="162" t="s">
        <v>121</v>
      </c>
      <c r="C20" s="163">
        <v>11593</v>
      </c>
      <c r="D20" s="163" t="s">
        <v>132</v>
      </c>
      <c r="E20" s="164" t="s">
        <v>135</v>
      </c>
      <c r="F20" s="165">
        <v>40100</v>
      </c>
    </row>
    <row r="21" spans="1:6" ht="18" customHeight="1" thickBot="1">
      <c r="A21" s="167">
        <v>14</v>
      </c>
      <c r="B21" s="168" t="s">
        <v>121</v>
      </c>
      <c r="C21" s="169">
        <v>11595</v>
      </c>
      <c r="D21" s="169" t="s">
        <v>130</v>
      </c>
      <c r="E21" s="170" t="s">
        <v>136</v>
      </c>
      <c r="F21" s="171">
        <v>7548</v>
      </c>
    </row>
    <row r="22" spans="1:9" s="24" customFormat="1" ht="18" customHeight="1" thickBot="1">
      <c r="A22" s="172"/>
      <c r="B22" s="173"/>
      <c r="C22" s="174"/>
      <c r="D22" s="175"/>
      <c r="E22" s="175" t="s">
        <v>5</v>
      </c>
      <c r="F22" s="176">
        <f>SUM(F8:F21)</f>
        <v>53122.01</v>
      </c>
      <c r="I22" s="177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>
      <c r="I175" s="150"/>
    </row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50"/>
    </row>
    <row r="214" ht="18" customHeight="1">
      <c r="I214" s="150"/>
    </row>
    <row r="215" ht="18" customHeight="1">
      <c r="I215" s="150"/>
    </row>
    <row r="216" ht="18" customHeight="1">
      <c r="I216" s="150"/>
    </row>
    <row r="217" ht="18" customHeight="1">
      <c r="I217" s="150"/>
    </row>
    <row r="218" ht="18" customHeight="1">
      <c r="I218" s="150"/>
    </row>
    <row r="219" ht="18" customHeight="1">
      <c r="I219" s="150"/>
    </row>
    <row r="220" ht="18" customHeight="1">
      <c r="I220" s="150"/>
    </row>
    <row r="221" ht="18" customHeight="1">
      <c r="I221" s="150"/>
    </row>
    <row r="222" ht="18" customHeight="1">
      <c r="I222" s="150"/>
    </row>
    <row r="223" ht="18" customHeight="1">
      <c r="I223" s="150"/>
    </row>
    <row r="224" ht="18" customHeight="1">
      <c r="I224" s="150"/>
    </row>
    <row r="225" ht="18" customHeight="1">
      <c r="I225" s="150"/>
    </row>
    <row r="226" ht="18" customHeight="1">
      <c r="I226" s="150"/>
    </row>
    <row r="227" ht="18" customHeight="1">
      <c r="I227" s="150"/>
    </row>
    <row r="228" ht="18" customHeight="1">
      <c r="I228" s="150"/>
    </row>
    <row r="229" ht="18" customHeight="1">
      <c r="I229" s="150"/>
    </row>
    <row r="230" ht="18" customHeight="1">
      <c r="I230" s="150"/>
    </row>
    <row r="231" ht="18" customHeight="1">
      <c r="I231" s="150"/>
    </row>
    <row r="232" ht="18" customHeight="1">
      <c r="I232" s="150"/>
    </row>
    <row r="233" ht="18" customHeight="1">
      <c r="I233" s="150"/>
    </row>
    <row r="234" ht="18" customHeight="1">
      <c r="I234" s="150"/>
    </row>
    <row r="235" ht="18" customHeight="1">
      <c r="I235" s="150"/>
    </row>
    <row r="236" ht="18" customHeight="1">
      <c r="I236" s="150"/>
    </row>
    <row r="237" ht="18" customHeight="1">
      <c r="I237" s="150"/>
    </row>
    <row r="238" ht="18" customHeight="1">
      <c r="I238" s="150"/>
    </row>
    <row r="239" ht="18" customHeight="1">
      <c r="I239" s="150"/>
    </row>
    <row r="240" ht="18" customHeight="1">
      <c r="I240" s="150"/>
    </row>
    <row r="241" ht="18" customHeight="1">
      <c r="I241" s="150"/>
    </row>
    <row r="242" ht="18" customHeight="1">
      <c r="I242" s="150"/>
    </row>
    <row r="243" ht="18" customHeight="1">
      <c r="I243" s="150"/>
    </row>
    <row r="244" ht="18" customHeight="1">
      <c r="I244" s="150"/>
    </row>
    <row r="245" ht="18" customHeight="1">
      <c r="I245" s="150"/>
    </row>
    <row r="246" ht="18" customHeight="1">
      <c r="I246" s="150"/>
    </row>
    <row r="247" ht="18" customHeight="1">
      <c r="I247" s="150"/>
    </row>
    <row r="248" ht="18" customHeight="1">
      <c r="I248" s="150"/>
    </row>
    <row r="249" ht="18" customHeight="1">
      <c r="I249" s="150"/>
    </row>
    <row r="250" ht="18" customHeight="1">
      <c r="I250" s="150"/>
    </row>
    <row r="251" ht="18" customHeight="1">
      <c r="I251" s="150"/>
    </row>
    <row r="252" ht="18" customHeight="1">
      <c r="I252" s="150"/>
    </row>
    <row r="253" ht="18" customHeight="1">
      <c r="I253" s="150"/>
    </row>
    <row r="254" ht="18" customHeight="1">
      <c r="I254" s="150"/>
    </row>
    <row r="255" ht="18" customHeight="1">
      <c r="I255" s="150"/>
    </row>
    <row r="256" ht="18" customHeight="1">
      <c r="I256" s="150"/>
    </row>
    <row r="257" ht="18" customHeight="1">
      <c r="I257" s="150"/>
    </row>
    <row r="258" ht="18" customHeight="1">
      <c r="I258" s="150"/>
    </row>
    <row r="259" ht="18" customHeight="1">
      <c r="I259" s="150"/>
    </row>
    <row r="260" ht="18" customHeight="1">
      <c r="I260" s="150"/>
    </row>
    <row r="261" ht="18" customHeight="1">
      <c r="I261" s="150"/>
    </row>
    <row r="262" ht="18" customHeight="1">
      <c r="I262" s="150"/>
    </row>
    <row r="263" ht="18" customHeight="1">
      <c r="I263" s="150"/>
    </row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5.75" customHeight="1"/>
    <row r="512" ht="15.75" customHeight="1"/>
    <row r="513" ht="15.75" customHeight="1"/>
    <row r="514" ht="15" customHeight="1"/>
    <row r="520" ht="15.75" customHeight="1"/>
    <row r="573" ht="18.75" customHeight="1"/>
    <row r="575" ht="15.75" customHeight="1"/>
    <row r="576" ht="15" customHeight="1"/>
    <row r="812" ht="16.5" customHeight="1"/>
    <row r="81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A34">
      <selection activeCell="L24" sqref="L24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29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18</v>
      </c>
      <c r="B3" s="6"/>
      <c r="C3" s="5"/>
      <c r="D3" s="6"/>
      <c r="E3" s="7"/>
      <c r="F3" s="5"/>
    </row>
    <row r="4" spans="1:6" ht="12.75">
      <c r="A4" s="10" t="s">
        <v>23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24</v>
      </c>
      <c r="D6" s="25" t="str">
        <f>personal!E6</f>
        <v>05-09 septembrie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5" t="s">
        <v>7</v>
      </c>
      <c r="B8" s="46" t="s">
        <v>8</v>
      </c>
      <c r="C8" s="47" t="s">
        <v>9</v>
      </c>
      <c r="D8" s="46" t="s">
        <v>20</v>
      </c>
      <c r="E8" s="46" t="s">
        <v>21</v>
      </c>
      <c r="F8" s="48" t="s">
        <v>22</v>
      </c>
    </row>
    <row r="9" spans="1:6" ht="14.25">
      <c r="A9" s="146">
        <v>1</v>
      </c>
      <c r="B9" s="133" t="s">
        <v>118</v>
      </c>
      <c r="C9" s="133">
        <v>10643</v>
      </c>
      <c r="D9" s="134" t="s">
        <v>123</v>
      </c>
      <c r="E9" s="135" t="s">
        <v>124</v>
      </c>
      <c r="F9" s="147">
        <v>14464.5</v>
      </c>
    </row>
    <row r="10" spans="1:6" ht="14.25">
      <c r="A10" s="146">
        <v>2</v>
      </c>
      <c r="B10" s="133" t="s">
        <v>118</v>
      </c>
      <c r="C10" s="133">
        <v>10644</v>
      </c>
      <c r="D10" s="134" t="s">
        <v>123</v>
      </c>
      <c r="E10" s="135" t="s">
        <v>124</v>
      </c>
      <c r="F10" s="147">
        <v>4821.5</v>
      </c>
    </row>
    <row r="11" spans="1:6" ht="14.25">
      <c r="A11" s="146">
        <v>3</v>
      </c>
      <c r="B11" s="133" t="s">
        <v>118</v>
      </c>
      <c r="C11" s="133">
        <v>10646</v>
      </c>
      <c r="D11" s="134" t="s">
        <v>125</v>
      </c>
      <c r="E11" s="135" t="s">
        <v>124</v>
      </c>
      <c r="F11" s="147">
        <v>14464.5</v>
      </c>
    </row>
    <row r="12" spans="1:6" ht="14.25">
      <c r="A12" s="146">
        <v>4</v>
      </c>
      <c r="B12" s="133" t="s">
        <v>118</v>
      </c>
      <c r="C12" s="133">
        <v>10648</v>
      </c>
      <c r="D12" s="134" t="s">
        <v>125</v>
      </c>
      <c r="E12" s="135" t="s">
        <v>124</v>
      </c>
      <c r="F12" s="147">
        <v>4821.5</v>
      </c>
    </row>
    <row r="13" spans="1:256" ht="14.25">
      <c r="A13" s="146">
        <v>5</v>
      </c>
      <c r="B13" s="133" t="s">
        <v>118</v>
      </c>
      <c r="C13" s="133">
        <v>10650</v>
      </c>
      <c r="D13" s="134" t="s">
        <v>125</v>
      </c>
      <c r="E13" s="135" t="s">
        <v>124</v>
      </c>
      <c r="F13" s="147">
        <v>4821.5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6">
        <v>6</v>
      </c>
      <c r="B14" s="133" t="s">
        <v>118</v>
      </c>
      <c r="C14" s="133">
        <v>10652</v>
      </c>
      <c r="D14" s="134" t="s">
        <v>125</v>
      </c>
      <c r="E14" s="135" t="s">
        <v>124</v>
      </c>
      <c r="F14" s="147">
        <v>4821.5</v>
      </c>
    </row>
    <row r="15" spans="1:6" ht="14.25">
      <c r="A15" s="146">
        <v>7</v>
      </c>
      <c r="B15" s="133" t="s">
        <v>118</v>
      </c>
      <c r="C15" s="133">
        <v>10654</v>
      </c>
      <c r="D15" s="134" t="s">
        <v>123</v>
      </c>
      <c r="E15" s="135" t="s">
        <v>124</v>
      </c>
      <c r="F15" s="147">
        <v>14464.5</v>
      </c>
    </row>
    <row r="16" spans="1:6" ht="14.25">
      <c r="A16" s="146">
        <v>8</v>
      </c>
      <c r="B16" s="133" t="s">
        <v>118</v>
      </c>
      <c r="C16" s="133">
        <v>10656</v>
      </c>
      <c r="D16" s="134" t="s">
        <v>123</v>
      </c>
      <c r="E16" s="135" t="s">
        <v>124</v>
      </c>
      <c r="F16" s="147">
        <v>4821.5</v>
      </c>
    </row>
    <row r="17" spans="1:6" ht="14.25">
      <c r="A17" s="146">
        <v>9</v>
      </c>
      <c r="B17" s="133" t="s">
        <v>118</v>
      </c>
      <c r="C17" s="133">
        <v>10662</v>
      </c>
      <c r="D17" s="134" t="s">
        <v>125</v>
      </c>
      <c r="E17" s="135" t="s">
        <v>124</v>
      </c>
      <c r="F17" s="147">
        <v>24107.5</v>
      </c>
    </row>
    <row r="18" spans="1:6" ht="14.25">
      <c r="A18" s="146">
        <v>10</v>
      </c>
      <c r="B18" s="133" t="s">
        <v>118</v>
      </c>
      <c r="C18" s="133">
        <v>10661</v>
      </c>
      <c r="D18" s="134" t="s">
        <v>125</v>
      </c>
      <c r="E18" s="135" t="s">
        <v>124</v>
      </c>
      <c r="F18" s="147">
        <v>14464.5</v>
      </c>
    </row>
    <row r="19" spans="1:6" ht="14.25">
      <c r="A19" s="146">
        <v>11</v>
      </c>
      <c r="B19" s="133" t="s">
        <v>118</v>
      </c>
      <c r="C19" s="133">
        <v>10660</v>
      </c>
      <c r="D19" s="134" t="s">
        <v>123</v>
      </c>
      <c r="E19" s="135" t="s">
        <v>124</v>
      </c>
      <c r="F19" s="147">
        <v>14464.5</v>
      </c>
    </row>
    <row r="20" spans="1:6" ht="14.25">
      <c r="A20" s="146">
        <v>12</v>
      </c>
      <c r="B20" s="133" t="s">
        <v>118</v>
      </c>
      <c r="C20" s="133">
        <v>10659</v>
      </c>
      <c r="D20" s="134" t="s">
        <v>123</v>
      </c>
      <c r="E20" s="135" t="s">
        <v>124</v>
      </c>
      <c r="F20" s="147">
        <v>14464.5</v>
      </c>
    </row>
    <row r="21" spans="1:6" ht="14.25">
      <c r="A21" s="146">
        <v>13</v>
      </c>
      <c r="B21" s="133" t="s">
        <v>118</v>
      </c>
      <c r="C21" s="133">
        <v>10658</v>
      </c>
      <c r="D21" s="134" t="s">
        <v>125</v>
      </c>
      <c r="E21" s="135" t="s">
        <v>124</v>
      </c>
      <c r="F21" s="147">
        <v>24107.5</v>
      </c>
    </row>
    <row r="22" spans="1:6" ht="14.25">
      <c r="A22" s="146">
        <v>14</v>
      </c>
      <c r="B22" s="133" t="s">
        <v>118</v>
      </c>
      <c r="C22" s="133">
        <v>10657</v>
      </c>
      <c r="D22" s="134" t="s">
        <v>123</v>
      </c>
      <c r="E22" s="135" t="s">
        <v>124</v>
      </c>
      <c r="F22" s="147">
        <v>14464.5</v>
      </c>
    </row>
    <row r="23" spans="1:6" ht="14.25">
      <c r="A23" s="146">
        <v>15</v>
      </c>
      <c r="B23" s="133" t="s">
        <v>118</v>
      </c>
      <c r="C23" s="133">
        <v>10655</v>
      </c>
      <c r="D23" s="134" t="s">
        <v>125</v>
      </c>
      <c r="E23" s="135" t="s">
        <v>124</v>
      </c>
      <c r="F23" s="147">
        <v>4821.5</v>
      </c>
    </row>
    <row r="24" spans="1:6" ht="14.25">
      <c r="A24" s="146">
        <v>16</v>
      </c>
      <c r="B24" s="133" t="s">
        <v>118</v>
      </c>
      <c r="C24" s="133">
        <v>10653</v>
      </c>
      <c r="D24" s="134" t="s">
        <v>123</v>
      </c>
      <c r="E24" s="135" t="s">
        <v>124</v>
      </c>
      <c r="F24" s="147">
        <v>5022</v>
      </c>
    </row>
    <row r="25" spans="1:6" ht="14.25">
      <c r="A25" s="146">
        <v>17</v>
      </c>
      <c r="B25" s="133" t="s">
        <v>118</v>
      </c>
      <c r="C25" s="133">
        <v>10651</v>
      </c>
      <c r="D25" s="134" t="s">
        <v>125</v>
      </c>
      <c r="E25" s="135" t="s">
        <v>124</v>
      </c>
      <c r="F25" s="147">
        <v>4821.5</v>
      </c>
    </row>
    <row r="26" spans="1:6" ht="14.25">
      <c r="A26" s="146">
        <v>18</v>
      </c>
      <c r="B26" s="133" t="s">
        <v>118</v>
      </c>
      <c r="C26" s="133">
        <v>10649</v>
      </c>
      <c r="D26" s="134" t="s">
        <v>123</v>
      </c>
      <c r="E26" s="135" t="s">
        <v>124</v>
      </c>
      <c r="F26" s="147">
        <v>24107.5</v>
      </c>
    </row>
    <row r="27" spans="1:6" ht="14.25">
      <c r="A27" s="146">
        <v>19</v>
      </c>
      <c r="B27" s="133" t="s">
        <v>118</v>
      </c>
      <c r="C27" s="133">
        <v>10647</v>
      </c>
      <c r="D27" s="134" t="s">
        <v>125</v>
      </c>
      <c r="E27" s="135" t="s">
        <v>124</v>
      </c>
      <c r="F27" s="147">
        <v>14464.5</v>
      </c>
    </row>
    <row r="28" spans="1:6" ht="14.25">
      <c r="A28" s="146">
        <v>20</v>
      </c>
      <c r="B28" s="133" t="s">
        <v>118</v>
      </c>
      <c r="C28" s="133">
        <v>10645</v>
      </c>
      <c r="D28" s="134" t="s">
        <v>123</v>
      </c>
      <c r="E28" s="135" t="s">
        <v>124</v>
      </c>
      <c r="F28" s="147">
        <v>24107.5</v>
      </c>
    </row>
    <row r="29" spans="1:6" ht="14.25">
      <c r="A29" s="146">
        <v>21</v>
      </c>
      <c r="B29" s="133" t="s">
        <v>126</v>
      </c>
      <c r="C29" s="133">
        <v>1043</v>
      </c>
      <c r="D29" s="134" t="s">
        <v>123</v>
      </c>
      <c r="E29" s="135" t="s">
        <v>127</v>
      </c>
      <c r="F29" s="147">
        <v>22559.28</v>
      </c>
    </row>
    <row r="30" spans="1:6" ht="14.25">
      <c r="A30" s="146">
        <v>22</v>
      </c>
      <c r="B30" s="133" t="s">
        <v>126</v>
      </c>
      <c r="C30" s="133">
        <v>10683</v>
      </c>
      <c r="D30" s="134" t="s">
        <v>123</v>
      </c>
      <c r="E30" s="135" t="s">
        <v>124</v>
      </c>
      <c r="F30" s="147">
        <v>14486.1</v>
      </c>
    </row>
    <row r="31" spans="1:6" ht="14.25">
      <c r="A31" s="146">
        <v>23</v>
      </c>
      <c r="B31" s="133" t="s">
        <v>126</v>
      </c>
      <c r="C31" s="133">
        <v>10684</v>
      </c>
      <c r="D31" s="134" t="s">
        <v>125</v>
      </c>
      <c r="E31" s="135" t="s">
        <v>124</v>
      </c>
      <c r="F31" s="147">
        <v>13037.49</v>
      </c>
    </row>
    <row r="32" spans="1:6" ht="14.25">
      <c r="A32" s="146">
        <v>24</v>
      </c>
      <c r="B32" s="133" t="s">
        <v>126</v>
      </c>
      <c r="C32" s="133">
        <v>10686</v>
      </c>
      <c r="D32" s="134" t="s">
        <v>125</v>
      </c>
      <c r="E32" s="135" t="s">
        <v>124</v>
      </c>
      <c r="F32" s="147">
        <v>21729.15</v>
      </c>
    </row>
    <row r="33" spans="1:6" ht="14.25">
      <c r="A33" s="146">
        <v>25</v>
      </c>
      <c r="B33" s="133" t="s">
        <v>126</v>
      </c>
      <c r="C33" s="133">
        <v>10688</v>
      </c>
      <c r="D33" s="134" t="s">
        <v>125</v>
      </c>
      <c r="E33" s="135" t="s">
        <v>124</v>
      </c>
      <c r="F33" s="147">
        <v>13037.49</v>
      </c>
    </row>
    <row r="34" spans="1:6" ht="14.25">
      <c r="A34" s="146">
        <v>26</v>
      </c>
      <c r="B34" s="133" t="s">
        <v>126</v>
      </c>
      <c r="C34" s="133">
        <v>10690</v>
      </c>
      <c r="D34" s="134" t="s">
        <v>125</v>
      </c>
      <c r="E34" s="135" t="s">
        <v>124</v>
      </c>
      <c r="F34" s="147">
        <v>14486.1</v>
      </c>
    </row>
    <row r="35" spans="1:6" ht="14.25">
      <c r="A35" s="146">
        <v>27</v>
      </c>
      <c r="B35" s="133" t="s">
        <v>126</v>
      </c>
      <c r="C35" s="133">
        <v>10692</v>
      </c>
      <c r="D35" s="134" t="s">
        <v>125</v>
      </c>
      <c r="E35" s="135" t="s">
        <v>124</v>
      </c>
      <c r="F35" s="147">
        <v>4828.7</v>
      </c>
    </row>
    <row r="36" spans="1:6" ht="14.25">
      <c r="A36" s="146">
        <v>28</v>
      </c>
      <c r="B36" s="133" t="s">
        <v>126</v>
      </c>
      <c r="C36" s="133">
        <v>10694</v>
      </c>
      <c r="D36" s="134" t="s">
        <v>125</v>
      </c>
      <c r="E36" s="135" t="s">
        <v>124</v>
      </c>
      <c r="F36" s="147">
        <v>14486.1</v>
      </c>
    </row>
    <row r="37" spans="1:6" ht="14.25">
      <c r="A37" s="146">
        <v>29</v>
      </c>
      <c r="B37" s="133" t="s">
        <v>126</v>
      </c>
      <c r="C37" s="133">
        <v>10696</v>
      </c>
      <c r="D37" s="134" t="s">
        <v>123</v>
      </c>
      <c r="E37" s="135" t="s">
        <v>124</v>
      </c>
      <c r="F37" s="147">
        <v>4828.7</v>
      </c>
    </row>
    <row r="38" spans="1:6" ht="14.25">
      <c r="A38" s="146">
        <v>30</v>
      </c>
      <c r="B38" s="133" t="s">
        <v>126</v>
      </c>
      <c r="C38" s="133">
        <v>10701</v>
      </c>
      <c r="D38" s="134" t="s">
        <v>125</v>
      </c>
      <c r="E38" s="135" t="s">
        <v>124</v>
      </c>
      <c r="F38" s="147">
        <v>72430.5</v>
      </c>
    </row>
    <row r="39" spans="1:6" ht="14.25">
      <c r="A39" s="146">
        <v>31</v>
      </c>
      <c r="B39" s="133" t="s">
        <v>126</v>
      </c>
      <c r="C39" s="133">
        <v>10700</v>
      </c>
      <c r="D39" s="134" t="s">
        <v>125</v>
      </c>
      <c r="E39" s="135" t="s">
        <v>124</v>
      </c>
      <c r="F39" s="147">
        <v>24143.5</v>
      </c>
    </row>
    <row r="40" spans="1:6" ht="14.25">
      <c r="A40" s="146">
        <v>32</v>
      </c>
      <c r="B40" s="133" t="s">
        <v>126</v>
      </c>
      <c r="C40" s="133">
        <v>10699</v>
      </c>
      <c r="D40" s="134" t="s">
        <v>125</v>
      </c>
      <c r="E40" s="135" t="s">
        <v>124</v>
      </c>
      <c r="F40" s="147">
        <v>13037.49</v>
      </c>
    </row>
    <row r="41" spans="1:6" ht="14.25">
      <c r="A41" s="146">
        <v>33</v>
      </c>
      <c r="B41" s="133" t="s">
        <v>126</v>
      </c>
      <c r="C41" s="133">
        <v>10698</v>
      </c>
      <c r="D41" s="134" t="s">
        <v>123</v>
      </c>
      <c r="E41" s="135" t="s">
        <v>124</v>
      </c>
      <c r="F41" s="147">
        <v>14486.1</v>
      </c>
    </row>
    <row r="42" spans="1:6" ht="14.25">
      <c r="A42" s="146">
        <v>34</v>
      </c>
      <c r="B42" s="133" t="s">
        <v>126</v>
      </c>
      <c r="C42" s="133">
        <v>10697</v>
      </c>
      <c r="D42" s="134" t="s">
        <v>123</v>
      </c>
      <c r="E42" s="135" t="s">
        <v>124</v>
      </c>
      <c r="F42" s="147">
        <v>14486.1</v>
      </c>
    </row>
    <row r="43" spans="1:6" ht="14.25">
      <c r="A43" s="146">
        <v>35</v>
      </c>
      <c r="B43" s="133" t="s">
        <v>126</v>
      </c>
      <c r="C43" s="133">
        <v>10695</v>
      </c>
      <c r="D43" s="134" t="s">
        <v>125</v>
      </c>
      <c r="E43" s="135" t="s">
        <v>124</v>
      </c>
      <c r="F43" s="147">
        <v>14486.1</v>
      </c>
    </row>
    <row r="44" spans="1:6" ht="14.25">
      <c r="A44" s="146">
        <v>36</v>
      </c>
      <c r="B44" s="133" t="s">
        <v>126</v>
      </c>
      <c r="C44" s="133">
        <v>10693</v>
      </c>
      <c r="D44" s="134" t="s">
        <v>123</v>
      </c>
      <c r="E44" s="135" t="s">
        <v>124</v>
      </c>
      <c r="F44" s="147">
        <v>14486.1</v>
      </c>
    </row>
    <row r="45" spans="1:6" ht="14.25">
      <c r="A45" s="146">
        <v>37</v>
      </c>
      <c r="B45" s="133" t="s">
        <v>126</v>
      </c>
      <c r="C45" s="133">
        <v>10691</v>
      </c>
      <c r="D45" s="134" t="s">
        <v>125</v>
      </c>
      <c r="E45" s="135" t="s">
        <v>124</v>
      </c>
      <c r="F45" s="147">
        <v>4345.83</v>
      </c>
    </row>
    <row r="46" spans="1:6" ht="14.25">
      <c r="A46" s="146">
        <v>38</v>
      </c>
      <c r="B46" s="133" t="s">
        <v>126</v>
      </c>
      <c r="C46" s="133">
        <v>10689</v>
      </c>
      <c r="D46" s="134" t="s">
        <v>125</v>
      </c>
      <c r="E46" s="135" t="s">
        <v>124</v>
      </c>
      <c r="F46" s="147">
        <v>4828.7</v>
      </c>
    </row>
    <row r="47" spans="1:6" ht="14.25">
      <c r="A47" s="146">
        <v>39</v>
      </c>
      <c r="B47" s="133" t="s">
        <v>126</v>
      </c>
      <c r="C47" s="133">
        <v>10687</v>
      </c>
      <c r="D47" s="134" t="s">
        <v>125</v>
      </c>
      <c r="E47" s="135" t="s">
        <v>124</v>
      </c>
      <c r="F47" s="147">
        <v>13037.49</v>
      </c>
    </row>
    <row r="48" spans="1:6" ht="14.25">
      <c r="A48" s="146">
        <v>40</v>
      </c>
      <c r="B48" s="133" t="s">
        <v>126</v>
      </c>
      <c r="C48" s="133">
        <v>10685</v>
      </c>
      <c r="D48" s="134" t="s">
        <v>125</v>
      </c>
      <c r="E48" s="135" t="s">
        <v>124</v>
      </c>
      <c r="F48" s="147">
        <v>13037.49</v>
      </c>
    </row>
    <row r="49" spans="1:6" ht="14.25">
      <c r="A49" s="146">
        <v>41</v>
      </c>
      <c r="B49" s="133" t="s">
        <v>128</v>
      </c>
      <c r="C49" s="133">
        <v>11538</v>
      </c>
      <c r="D49" s="134" t="s">
        <v>125</v>
      </c>
      <c r="E49" s="135" t="s">
        <v>124</v>
      </c>
      <c r="F49" s="147">
        <v>24290</v>
      </c>
    </row>
    <row r="50" spans="1:6" ht="14.25">
      <c r="A50" s="146">
        <v>42</v>
      </c>
      <c r="B50" s="133" t="s">
        <v>128</v>
      </c>
      <c r="C50" s="133">
        <v>11539</v>
      </c>
      <c r="D50" s="134" t="s">
        <v>125</v>
      </c>
      <c r="E50" s="135" t="s">
        <v>124</v>
      </c>
      <c r="F50" s="147">
        <v>14574</v>
      </c>
    </row>
    <row r="51" spans="1:6" ht="14.25">
      <c r="A51" s="146">
        <v>43</v>
      </c>
      <c r="B51" s="133" t="s">
        <v>128</v>
      </c>
      <c r="C51" s="133">
        <v>11541</v>
      </c>
      <c r="D51" s="134" t="s">
        <v>125</v>
      </c>
      <c r="E51" s="135" t="s">
        <v>124</v>
      </c>
      <c r="F51" s="147">
        <v>14574</v>
      </c>
    </row>
    <row r="52" spans="1:6" ht="14.25">
      <c r="A52" s="146">
        <v>44</v>
      </c>
      <c r="B52" s="133" t="s">
        <v>128</v>
      </c>
      <c r="C52" s="133">
        <v>11542</v>
      </c>
      <c r="D52" s="134" t="s">
        <v>123</v>
      </c>
      <c r="E52" s="135" t="s">
        <v>124</v>
      </c>
      <c r="F52" s="147">
        <v>14574</v>
      </c>
    </row>
    <row r="53" spans="1:6" ht="14.25">
      <c r="A53" s="146">
        <v>45</v>
      </c>
      <c r="B53" s="133" t="s">
        <v>128</v>
      </c>
      <c r="C53" s="133">
        <v>11540</v>
      </c>
      <c r="D53" s="134" t="s">
        <v>125</v>
      </c>
      <c r="E53" s="135" t="s">
        <v>124</v>
      </c>
      <c r="F53" s="147">
        <v>14574</v>
      </c>
    </row>
    <row r="54" spans="1:6" ht="14.25">
      <c r="A54" s="146">
        <v>46</v>
      </c>
      <c r="B54" s="133" t="s">
        <v>128</v>
      </c>
      <c r="C54" s="133">
        <v>11543</v>
      </c>
      <c r="D54" s="134" t="s">
        <v>125</v>
      </c>
      <c r="E54" s="135" t="s">
        <v>124</v>
      </c>
      <c r="F54" s="147">
        <v>13116.6</v>
      </c>
    </row>
    <row r="55" spans="1:6" ht="14.25">
      <c r="A55" s="146">
        <v>47</v>
      </c>
      <c r="B55" s="133" t="s">
        <v>128</v>
      </c>
      <c r="C55" s="133">
        <v>11545</v>
      </c>
      <c r="D55" s="134" t="s">
        <v>125</v>
      </c>
      <c r="E55" s="135" t="s">
        <v>124</v>
      </c>
      <c r="F55" s="147">
        <v>14574</v>
      </c>
    </row>
    <row r="56" spans="1:6" ht="14.25">
      <c r="A56" s="146">
        <v>48</v>
      </c>
      <c r="B56" s="133" t="s">
        <v>128</v>
      </c>
      <c r="C56" s="133">
        <v>11547</v>
      </c>
      <c r="D56" s="134" t="s">
        <v>125</v>
      </c>
      <c r="E56" s="135" t="s">
        <v>124</v>
      </c>
      <c r="F56" s="147">
        <v>14574</v>
      </c>
    </row>
    <row r="57" spans="1:6" ht="14.25">
      <c r="A57" s="146">
        <v>49</v>
      </c>
      <c r="B57" s="133" t="s">
        <v>128</v>
      </c>
      <c r="C57" s="133">
        <v>11549</v>
      </c>
      <c r="D57" s="134" t="s">
        <v>125</v>
      </c>
      <c r="E57" s="135" t="s">
        <v>124</v>
      </c>
      <c r="F57" s="147">
        <v>14574</v>
      </c>
    </row>
    <row r="58" spans="1:6" ht="14.25">
      <c r="A58" s="146">
        <v>50</v>
      </c>
      <c r="B58" s="133" t="s">
        <v>128</v>
      </c>
      <c r="C58" s="133">
        <v>11548</v>
      </c>
      <c r="D58" s="134" t="s">
        <v>123</v>
      </c>
      <c r="E58" s="135" t="s">
        <v>124</v>
      </c>
      <c r="F58" s="147">
        <v>14574</v>
      </c>
    </row>
    <row r="59" spans="1:6" ht="14.25">
      <c r="A59" s="146">
        <v>51</v>
      </c>
      <c r="B59" s="133" t="s">
        <v>128</v>
      </c>
      <c r="C59" s="133">
        <v>11546</v>
      </c>
      <c r="D59" s="134" t="s">
        <v>125</v>
      </c>
      <c r="E59" s="135" t="s">
        <v>124</v>
      </c>
      <c r="F59" s="147">
        <v>14574</v>
      </c>
    </row>
    <row r="60" spans="1:6" ht="15" thickBot="1">
      <c r="A60" s="148">
        <v>52</v>
      </c>
      <c r="B60" s="140" t="s">
        <v>128</v>
      </c>
      <c r="C60" s="140">
        <v>11544</v>
      </c>
      <c r="D60" s="139" t="s">
        <v>125</v>
      </c>
      <c r="E60" s="141" t="s">
        <v>124</v>
      </c>
      <c r="F60" s="149">
        <v>13116.6</v>
      </c>
    </row>
    <row r="61" spans="1:6" ht="19.5" customHeight="1" thickBot="1">
      <c r="A61" s="142" t="s">
        <v>5</v>
      </c>
      <c r="B61" s="143"/>
      <c r="C61" s="143"/>
      <c r="D61" s="143"/>
      <c r="E61" s="144"/>
      <c r="F61" s="145">
        <f>SUM(F9:F60)</f>
        <v>758892.2099999997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2022-09-14T07:14:31Z</cp:lastPrinted>
  <dcterms:created xsi:type="dcterms:W3CDTF">2016-01-19T13:06:09Z</dcterms:created>
  <dcterms:modified xsi:type="dcterms:W3CDTF">2022-09-14T07:14:36Z</dcterms:modified>
  <cp:category/>
  <cp:version/>
  <cp:contentType/>
  <cp:contentStatus/>
</cp:coreProperties>
</file>