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4_PAAP_2024\02_AD\043_Obiectiv pentru aparat foto casti si accesorii\02_Doc suport\"/>
    </mc:Choice>
  </mc:AlternateContent>
  <xr:revisionPtr revIDLastSave="0" documentId="8_{15EA9F40-A780-43E0-A33A-C8B792AA8DF4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orm_of_teh-fin" sheetId="1" r:id="rId1"/>
  </sheets>
  <definedNames>
    <definedName name="_xlnm.Print_Area" localSheetId="0">'Form_of_teh-fin'!$A$1:$H$58</definedName>
    <definedName name="_xlnm.Print_Titles" localSheetId="0">'Form_of_teh-fin'!$16:$17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H49" i="1" l="1"/>
  <c r="H50" i="1" s="1"/>
  <c r="H51" i="1" s="1"/>
</calcChain>
</file>

<file path=xl/sharedStrings.xml><?xml version="1.0" encoding="utf-8"?>
<sst xmlns="http://schemas.openxmlformats.org/spreadsheetml/2006/main" count="101" uniqueCount="99">
  <si>
    <t>OFERTANT</t>
  </si>
  <si>
    <t>Operator economic: S.C. ..........................</t>
  </si>
  <si>
    <t>CUI:...........................................................</t>
  </si>
  <si>
    <t>Nr. ONRC: .................................................</t>
  </si>
  <si>
    <t>Tel./Fax:....................................................</t>
  </si>
  <si>
    <t>Cont trezorerie:.........................................</t>
  </si>
  <si>
    <t>Deschis la: Trezoreria................................</t>
  </si>
  <si>
    <t>Formular Ofertă Tehnico-Financiară</t>
  </si>
  <si>
    <t>Către,</t>
  </si>
  <si>
    <t>Bucureşti, Bdul.Libertății, nr. 16, sector 5</t>
  </si>
  <si>
    <t>Nr. crt</t>
  </si>
  <si>
    <t>UM</t>
  </si>
  <si>
    <t>Mod de îndeplinire</t>
  </si>
  <si>
    <t>Preţ unitar
lei fără TVA</t>
  </si>
  <si>
    <t>DA/NU</t>
  </si>
  <si>
    <t>Cod produs ofertat / Observații</t>
  </si>
  <si>
    <t>Total  (lei fără TVA)</t>
  </si>
  <si>
    <t>Total TVA</t>
  </si>
  <si>
    <t>TOTAL (lei cu TVA)</t>
  </si>
  <si>
    <t xml:space="preserve">3.  Oferta este valabilă </t>
  </si>
  <si>
    <t>ZILE</t>
  </si>
  <si>
    <t>4.  Alături de oferta de bază nu depunem ofertă alternativă.</t>
  </si>
  <si>
    <t xml:space="preserve">5. Alte informații (dacă este cazul):
</t>
  </si>
  <si>
    <t xml:space="preserve">Cantitate </t>
  </si>
  <si>
    <t>Produse solicitate/
Cerințe minime</t>
  </si>
  <si>
    <t>7(3*6)</t>
  </si>
  <si>
    <t xml:space="preserve">MINISTERUL FINANŢELOR </t>
  </si>
  <si>
    <t>Data</t>
  </si>
  <si>
    <t>3</t>
  </si>
  <si>
    <t>3.1</t>
  </si>
  <si>
    <t>3.2</t>
  </si>
  <si>
    <t>3.3</t>
  </si>
  <si>
    <t>3.4</t>
  </si>
  <si>
    <t>(nu mai putin de 30 de zile)</t>
  </si>
  <si>
    <t>Persoana desemnată pentru relația cu MF:..............................</t>
  </si>
  <si>
    <t>Telefon mobil:....................................................</t>
  </si>
  <si>
    <t>Valoare Totală</t>
  </si>
  <si>
    <t>2024_A1_043_obiectiv pentru aparat foto, căști audio și accesorii</t>
  </si>
  <si>
    <t>1</t>
  </si>
  <si>
    <t>Obiectiv foto</t>
  </si>
  <si>
    <t>Utilizat pentru: aparate foto mirrorless</t>
  </si>
  <si>
    <t>Brand compatibil: Sony</t>
  </si>
  <si>
    <t>Tip obiectiv: zoom motorizat</t>
  </si>
  <si>
    <t>Intervalul diafragmei: f / 3,5-5,6 până la f / 22-36</t>
  </si>
  <si>
    <t>Stabilizare imagine: da</t>
  </si>
  <si>
    <t>Montura obiectiv: Sony FE</t>
  </si>
  <si>
    <t>Tip focalizare: automată</t>
  </si>
  <si>
    <t>Greutate: maxim 210 gr</t>
  </si>
  <si>
    <t>1.1</t>
  </si>
  <si>
    <t>1.2</t>
  </si>
  <si>
    <t>1.3</t>
  </si>
  <si>
    <t>1.4</t>
  </si>
  <si>
    <t>1.5</t>
  </si>
  <si>
    <t>1.6</t>
  </si>
  <si>
    <t>1.7</t>
  </si>
  <si>
    <t>1.8</t>
  </si>
  <si>
    <t>Căști audio</t>
  </si>
  <si>
    <t>2</t>
  </si>
  <si>
    <t>Tip: over the ear</t>
  </si>
  <si>
    <t>Conxiune: bluetooth v.5</t>
  </si>
  <si>
    <t xml:space="preserve">Funcții: </t>
  </si>
  <si>
    <t>Răspuns în frecvență: 20 -20.000 Hz</t>
  </si>
  <si>
    <t>20 - 20000 Hz</t>
  </si>
  <si>
    <t>Conectori:	jack 3.5 mm, USB C</t>
  </si>
  <si>
    <t>Impedanță ieșire: 30 -34 Ω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</si>
  <si>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</si>
  <si>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</si>
  <si>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</si>
  <si>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</si>
  <si>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</si>
  <si>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</si>
  <si>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</si>
  <si>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</si>
  <si>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</si>
  <si>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</si>
  <si>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Culoare: albastru sau negru</t>
  </si>
  <si>
    <t>Timp încarcare: 2 h</t>
  </si>
  <si>
    <t>Autonomie: 50 h</t>
  </si>
  <si>
    <t>2.11</t>
  </si>
  <si>
    <t>2.12</t>
  </si>
  <si>
    <t>2.13</t>
  </si>
  <si>
    <t>Prelungitor cablu audio</t>
  </si>
  <si>
    <t>Tip conexiune: jack 3.5mm</t>
  </si>
  <si>
    <t>Model conectori:Tata – Mama, auriți</t>
  </si>
  <si>
    <t>Lungime: minim 2 m</t>
  </si>
  <si>
    <t>Culoare: negru</t>
  </si>
  <si>
    <t>Conector 1:Jack 3.5mm stereo tata</t>
  </si>
  <si>
    <t>Conector 2:Jack 3.5mm stereo mama</t>
  </si>
  <si>
    <t>3.5</t>
  </si>
  <si>
    <t>3.6</t>
  </si>
  <si>
    <t xml:space="preserve"> ....../......../2024</t>
  </si>
  <si>
    <t>buc.</t>
  </si>
  <si>
    <t>2.  Ne angajăm ca, în cazul în care oferta noastră este stabilită câştigătoare, să livrăm produsele în conformitate cu prevederile şi cerinţele cuprinse în Scrisoarea de intenție și în Specificațiile tehnice;</t>
  </si>
  <si>
    <t>-      cablu detașabil</t>
  </si>
  <si>
    <t>-      microfon</t>
  </si>
  <si>
    <t>-      izolare zgomot exterior</t>
  </si>
  <si>
    <r>
      <t xml:space="preserve">1.   Examinând Scrisoarea de intenție și având în vedere Specificațiile tehnice publicate, subsemnatul, reprezentant al ofertantului, ne oferim să livrăm produsele solicitate în cantitatea și la prețurile ofertate, </t>
    </r>
    <r>
      <rPr>
        <b/>
        <sz val="10"/>
        <rFont val="Trebuchet MS"/>
        <family val="2"/>
      </rPr>
      <t>după cum urmează</t>
    </r>
    <r>
      <rPr>
        <sz val="10"/>
        <rFont val="Trebuchet MS"/>
        <family val="2"/>
      </rPr>
      <t>:</t>
    </r>
  </si>
  <si>
    <r>
      <t>Reprezentant împuternicit .......................... (nume şi prenume)</t>
    </r>
    <r>
      <rPr>
        <b/>
        <sz val="10"/>
        <rFont val="Trebuchet MS"/>
        <family val="2"/>
      </rPr>
      <t>*</t>
    </r>
    <r>
      <rPr>
        <b/>
        <vertAlign val="superscript"/>
        <sz val="10"/>
        <rFont val="Trebuchet MS"/>
        <family val="2"/>
      </rPr>
      <t>)</t>
    </r>
  </si>
  <si>
    <t>…....................... (semnătură autorizată)
*) Formularul se va transmite atât în format .pdf (asumat de reprezentantul ofertantului prin semnarea acestuia) cât și în format editabil.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</si>
</sst>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l_e_i_-;\-* #,##0.0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6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i/>
      <sz val="10"/>
      <name val="Trebuchet MS"/>
      <family val="2"/>
    </font>
    <font>
      <b/>
      <vertAlign val="superscript"/>
      <sz val="1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2" borderId="9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4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7" fillId="4" borderId="8" xfId="0" applyFont="1" applyFill="1" applyBorder="1"/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49" fontId="4" fillId="4" borderId="9" xfId="0" applyNumberFormat="1" applyFont="1" applyFill="1" applyBorder="1" applyAlignment="1" applyProtection="1">
      <alignment horizontal="center" vertical="center" wrapText="1"/>
    </xf>
    <xf numFmtId="0" fontId="7" fillId="4" borderId="10" xfId="0" applyFont="1" applyFill="1" applyBorder="1"/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10" xfId="0" applyFont="1" applyBorder="1"/>
    <xf numFmtId="0" fontId="7" fillId="4" borderId="0" xfId="0" applyFont="1" applyFill="1"/>
    <xf numFmtId="49" fontId="5" fillId="2" borderId="9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3" fontId="10" fillId="2" borderId="9" xfId="1" applyFont="1" applyFill="1" applyBorder="1" applyAlignment="1">
      <alignment horizontal="center" vertical="center" wrapText="1"/>
    </xf>
    <xf numFmtId="43" fontId="10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5" xfId="0" applyNumberFormat="1" applyFont="1" applyFill="1" applyBorder="1" applyAlignment="1">
      <alignment horizontal="center" vertical="center" wrapText="1"/>
    </xf>
    <xf numFmtId="2" fontId="5" fillId="2" borderId="16" xfId="0" applyNumberFormat="1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 vertical="center"/>
      <protection locked="0"/>
    </xf>
    <xf numFmtId="2" fontId="5" fillId="2" borderId="15" xfId="0" applyNumberFormat="1" applyFont="1" applyFill="1" applyBorder="1" applyAlignment="1">
      <alignment horizontal="center" vertical="center"/>
    </xf>
    <xf numFmtId="2" fontId="5" fillId="2" borderId="16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H58"/>
  <sheetViews>
    <sheetView tabSelected="1" view="pageBreakPreview" topLeftCell="A28" zoomScaleNormal="100" zoomScaleSheetLayoutView="100" workbookViewId="0">
      <selection activeCell="H56" sqref="H56"/>
    </sheetView>
  </sheetViews>
  <sheetFormatPr defaultRowHeight="16.5" x14ac:dyDescent="0.3"/>
  <cols>
    <col min="1" max="1" width="5.42578125" style="2" customWidth="1"/>
    <col min="2" max="2" width="43.85546875" style="2" customWidth="1"/>
    <col min="3" max="3" width="9.42578125" style="2" customWidth="1"/>
    <col min="4" max="4" width="11.5703125" style="2" customWidth="1"/>
    <col min="5" max="5" width="8.42578125" style="2" customWidth="1"/>
    <col min="6" max="6" width="33" style="2" customWidth="1"/>
    <col min="7" max="7" width="13.140625" style="2" customWidth="1"/>
    <col min="8" max="8" width="19" style="2" customWidth="1"/>
    <col min="9" max="16384" width="9.140625" style="2"/>
  </cols>
  <sheetData>
    <row r="1" spans="1:8" x14ac:dyDescent="0.3">
      <c r="A1" s="46" t="s">
        <v>0</v>
      </c>
      <c r="B1" s="47"/>
      <c r="C1" s="47"/>
      <c r="D1" s="47"/>
      <c r="E1" s="1"/>
    </row>
    <row r="2" spans="1:8" x14ac:dyDescent="0.3">
      <c r="A2" s="48" t="s">
        <v>1</v>
      </c>
      <c r="B2" s="48"/>
      <c r="C2" s="48"/>
      <c r="D2" s="48"/>
      <c r="E2" s="3"/>
      <c r="F2" s="3"/>
      <c r="G2" s="4"/>
      <c r="H2" s="4"/>
    </row>
    <row r="3" spans="1:8" x14ac:dyDescent="0.3">
      <c r="A3" s="48" t="s">
        <v>2</v>
      </c>
      <c r="B3" s="49"/>
      <c r="C3" s="49"/>
      <c r="D3" s="49"/>
      <c r="E3" s="5"/>
      <c r="F3" s="4"/>
      <c r="G3" s="4"/>
      <c r="H3" s="4"/>
    </row>
    <row r="4" spans="1:8" x14ac:dyDescent="0.3">
      <c r="A4" s="48" t="s">
        <v>3</v>
      </c>
      <c r="B4" s="49"/>
      <c r="C4" s="49"/>
      <c r="D4" s="49"/>
      <c r="E4" s="5"/>
      <c r="F4" s="4"/>
      <c r="G4" s="4"/>
      <c r="H4" s="4"/>
    </row>
    <row r="5" spans="1:8" x14ac:dyDescent="0.3">
      <c r="A5" s="48" t="s">
        <v>4</v>
      </c>
      <c r="B5" s="49"/>
      <c r="C5" s="49"/>
      <c r="D5" s="49"/>
      <c r="E5" s="5"/>
      <c r="F5" s="4"/>
      <c r="G5" s="4"/>
      <c r="H5" s="4"/>
    </row>
    <row r="6" spans="1:8" x14ac:dyDescent="0.3">
      <c r="A6" s="48" t="s">
        <v>5</v>
      </c>
      <c r="B6" s="49"/>
      <c r="C6" s="49"/>
      <c r="D6" s="49"/>
      <c r="E6" s="5"/>
      <c r="F6" s="4"/>
      <c r="G6" s="4"/>
      <c r="H6" s="4"/>
    </row>
    <row r="7" spans="1:8" x14ac:dyDescent="0.3">
      <c r="A7" s="48" t="s">
        <v>6</v>
      </c>
      <c r="B7" s="49"/>
      <c r="C7" s="49"/>
      <c r="D7" s="49"/>
      <c r="E7" s="5"/>
      <c r="F7" s="4"/>
      <c r="G7" s="4"/>
      <c r="H7" s="4"/>
    </row>
    <row r="8" spans="1:8" x14ac:dyDescent="0.3">
      <c r="A8" s="33" t="s">
        <v>34</v>
      </c>
      <c r="B8" s="49"/>
      <c r="C8" s="49"/>
      <c r="D8" s="49"/>
      <c r="E8" s="5"/>
      <c r="F8" s="4"/>
      <c r="G8" s="4"/>
      <c r="H8" s="4"/>
    </row>
    <row r="9" spans="1:8" x14ac:dyDescent="0.3">
      <c r="A9" s="48" t="s">
        <v>35</v>
      </c>
      <c r="B9" s="47"/>
      <c r="C9" s="47"/>
      <c r="D9" s="47"/>
      <c r="E9" s="1"/>
    </row>
    <row r="10" spans="1:8" ht="21" x14ac:dyDescent="0.3">
      <c r="A10" s="77" t="s">
        <v>7</v>
      </c>
      <c r="B10" s="77"/>
      <c r="C10" s="77"/>
      <c r="D10" s="77"/>
      <c r="E10" s="77"/>
      <c r="F10" s="77"/>
      <c r="G10" s="77"/>
      <c r="H10" s="77"/>
    </row>
    <row r="11" spans="1:8" ht="36.6" customHeight="1" x14ac:dyDescent="0.3">
      <c r="A11" s="83" t="s">
        <v>37</v>
      </c>
      <c r="B11" s="83"/>
      <c r="C11" s="83"/>
      <c r="D11" s="83"/>
      <c r="E11" s="83"/>
      <c r="F11" s="83"/>
      <c r="G11" s="83"/>
      <c r="H11" s="83"/>
    </row>
    <row r="12" spans="1:8" x14ac:dyDescent="0.3">
      <c r="A12" s="7" t="s">
        <v>8</v>
      </c>
      <c r="B12" s="8"/>
      <c r="C12" s="8"/>
      <c r="D12" s="8"/>
      <c r="E12" s="8"/>
      <c r="F12" s="9"/>
      <c r="G12" s="9"/>
      <c r="H12" s="9"/>
    </row>
    <row r="13" spans="1:8" x14ac:dyDescent="0.3">
      <c r="A13" s="7" t="s">
        <v>26</v>
      </c>
      <c r="B13" s="8"/>
      <c r="C13" s="8"/>
      <c r="D13" s="8"/>
      <c r="E13" s="8"/>
      <c r="F13" s="9"/>
      <c r="G13" s="9"/>
      <c r="H13" s="9"/>
    </row>
    <row r="14" spans="1:8" x14ac:dyDescent="0.3">
      <c r="A14" s="7" t="s">
        <v>9</v>
      </c>
      <c r="B14" s="8"/>
      <c r="C14" s="8"/>
      <c r="D14" s="8"/>
      <c r="E14" s="8"/>
      <c r="F14" s="9"/>
      <c r="G14" s="9"/>
      <c r="H14" s="9"/>
    </row>
    <row r="15" spans="1:8" ht="36.75" customHeight="1" thickBot="1" x14ac:dyDescent="0.35">
      <c r="A15" s="78" t="s">
        <v>96</v>
      </c>
      <c r="B15" s="78"/>
      <c r="C15" s="78"/>
      <c r="D15" s="78"/>
      <c r="E15" s="78"/>
      <c r="F15" s="78"/>
      <c r="G15" s="78"/>
      <c r="H15" s="78"/>
    </row>
    <row r="16" spans="1:8" ht="35.25" customHeight="1" thickBot="1" x14ac:dyDescent="0.35">
      <c r="A16" s="69" t="s">
        <v>10</v>
      </c>
      <c r="B16" s="79" t="s">
        <v>24</v>
      </c>
      <c r="C16" s="75" t="s">
        <v>11</v>
      </c>
      <c r="D16" s="75" t="s">
        <v>23</v>
      </c>
      <c r="E16" s="81" t="s">
        <v>12</v>
      </c>
      <c r="F16" s="82"/>
      <c r="G16" s="75" t="s">
        <v>13</v>
      </c>
      <c r="H16" s="75" t="s">
        <v>36</v>
      </c>
    </row>
    <row r="17" spans="1:8" ht="36.75" customHeight="1" thickBot="1" x14ac:dyDescent="0.35">
      <c r="A17" s="69"/>
      <c r="B17" s="80"/>
      <c r="C17" s="76"/>
      <c r="D17" s="76"/>
      <c r="E17" s="10" t="s">
        <v>14</v>
      </c>
      <c r="F17" s="10" t="s">
        <v>15</v>
      </c>
      <c r="G17" s="76"/>
      <c r="H17" s="76"/>
    </row>
    <row r="18" spans="1:8" ht="17.25" thickBot="1" x14ac:dyDescent="0.35">
      <c r="A18" s="11">
        <v>0</v>
      </c>
      <c r="B18" s="12">
        <v>1</v>
      </c>
      <c r="C18" s="13">
        <v>2</v>
      </c>
      <c r="D18" s="13">
        <v>3</v>
      </c>
      <c r="E18" s="13">
        <v>4</v>
      </c>
      <c r="F18" s="14">
        <v>5</v>
      </c>
      <c r="G18" s="13">
        <v>6</v>
      </c>
      <c r="H18" s="15" t="s">
        <v>25</v>
      </c>
    </row>
    <row r="19" spans="1:8" ht="24.95" customHeight="1" x14ac:dyDescent="0.3">
      <c r="A19" s="16" t="s">
        <v>38</v>
      </c>
      <c r="B19" s="17" t="s">
        <v>39</v>
      </c>
      <c r="C19" s="50" t="s">
        <v>91</v>
      </c>
      <c r="D19" s="50">
        <v>1</v>
      </c>
      <c r="E19" s="18"/>
      <c r="F19" s="19"/>
      <c r="G19" s="59"/>
      <c r="H19" s="62">
        <f t="shared" ref="H19" si="0">D19*G19</f>
        <v>0</v>
      </c>
    </row>
    <row r="20" spans="1:8" ht="36.75" customHeight="1" x14ac:dyDescent="0.3">
      <c r="A20" s="20" t="s">
        <v>48</v>
      </c>
      <c r="B20" s="21" t="s">
        <v>40</v>
      </c>
      <c r="C20" s="51"/>
      <c r="D20" s="51"/>
      <c r="E20" s="18"/>
      <c r="F20" s="22"/>
      <c r="G20" s="60"/>
      <c r="H20" s="63"/>
    </row>
    <row r="21" spans="1:8" ht="24.95" customHeight="1" x14ac:dyDescent="0.3">
      <c r="A21" s="20" t="s">
        <v>49</v>
      </c>
      <c r="B21" s="23" t="s">
        <v>41</v>
      </c>
      <c r="C21" s="51"/>
      <c r="D21" s="51"/>
      <c r="E21" s="18"/>
      <c r="F21" s="24"/>
      <c r="G21" s="60"/>
      <c r="H21" s="63"/>
    </row>
    <row r="22" spans="1:8" ht="24.95" customHeight="1" x14ac:dyDescent="0.3">
      <c r="A22" s="20" t="s">
        <v>50</v>
      </c>
      <c r="B22" s="23" t="s">
        <v>42</v>
      </c>
      <c r="C22" s="51"/>
      <c r="D22" s="51"/>
      <c r="E22" s="18"/>
      <c r="F22" s="24"/>
      <c r="G22" s="60"/>
      <c r="H22" s="63"/>
    </row>
    <row r="23" spans="1:8" ht="33.75" customHeight="1" x14ac:dyDescent="0.3">
      <c r="A23" s="20" t="s">
        <v>51</v>
      </c>
      <c r="B23" s="25" t="s">
        <v>43</v>
      </c>
      <c r="C23" s="51"/>
      <c r="D23" s="51"/>
      <c r="E23" s="18"/>
      <c r="F23" s="24"/>
      <c r="G23" s="60"/>
      <c r="H23" s="63"/>
    </row>
    <row r="24" spans="1:8" ht="24.95" customHeight="1" x14ac:dyDescent="0.3">
      <c r="A24" s="20" t="s">
        <v>52</v>
      </c>
      <c r="B24" s="23" t="s">
        <v>44</v>
      </c>
      <c r="C24" s="51"/>
      <c r="D24" s="51"/>
      <c r="E24" s="6"/>
      <c r="F24" s="24"/>
      <c r="G24" s="60"/>
      <c r="H24" s="63"/>
    </row>
    <row r="25" spans="1:8" ht="24.95" customHeight="1" x14ac:dyDescent="0.3">
      <c r="A25" s="20" t="s">
        <v>53</v>
      </c>
      <c r="B25" s="23" t="s">
        <v>45</v>
      </c>
      <c r="C25" s="51"/>
      <c r="D25" s="51"/>
      <c r="E25" s="6"/>
      <c r="F25" s="24"/>
      <c r="G25" s="60"/>
      <c r="H25" s="63"/>
    </row>
    <row r="26" spans="1:8" ht="24.95" customHeight="1" x14ac:dyDescent="0.3">
      <c r="A26" s="20" t="s">
        <v>54</v>
      </c>
      <c r="B26" s="23" t="s">
        <v>46</v>
      </c>
      <c r="C26" s="51"/>
      <c r="D26" s="51"/>
      <c r="E26" s="6"/>
      <c r="F26" s="24"/>
      <c r="G26" s="60"/>
      <c r="H26" s="63"/>
    </row>
    <row r="27" spans="1:8" ht="24" customHeight="1" x14ac:dyDescent="0.3">
      <c r="A27" s="20" t="s">
        <v>55</v>
      </c>
      <c r="B27" s="23" t="s">
        <v>47</v>
      </c>
      <c r="C27" s="52"/>
      <c r="D27" s="52"/>
      <c r="E27" s="6"/>
      <c r="F27" s="24"/>
      <c r="G27" s="61"/>
      <c r="H27" s="64"/>
    </row>
    <row r="28" spans="1:8" ht="29.25" customHeight="1" x14ac:dyDescent="0.3">
      <c r="A28" s="26" t="s">
        <v>57</v>
      </c>
      <c r="B28" s="27" t="s">
        <v>56</v>
      </c>
      <c r="C28" s="65" t="s">
        <v>91</v>
      </c>
      <c r="D28" s="65">
        <v>7</v>
      </c>
      <c r="E28" s="6"/>
      <c r="F28" s="24"/>
      <c r="G28" s="53"/>
      <c r="H28" s="56"/>
    </row>
    <row r="29" spans="1:8" ht="27.75" customHeight="1" x14ac:dyDescent="0.3">
      <c r="A29" s="20" t="s">
        <v>65</v>
      </c>
      <c r="B29" s="28" t="s">
        <v>58</v>
      </c>
      <c r="C29" s="66"/>
      <c r="D29" s="66"/>
      <c r="E29" s="6"/>
      <c r="F29" s="24"/>
      <c r="G29" s="54"/>
      <c r="H29" s="57"/>
    </row>
    <row r="30" spans="1:8" ht="22.5" customHeight="1" x14ac:dyDescent="0.3">
      <c r="A30" s="20" t="s">
        <v>66</v>
      </c>
      <c r="B30" s="28" t="s">
        <v>59</v>
      </c>
      <c r="C30" s="66"/>
      <c r="D30" s="66"/>
      <c r="E30" s="6"/>
      <c r="F30" s="24"/>
      <c r="G30" s="54"/>
      <c r="H30" s="57"/>
    </row>
    <row r="31" spans="1:8" ht="21" customHeight="1" x14ac:dyDescent="0.3">
      <c r="A31" s="20" t="s">
        <v>67</v>
      </c>
      <c r="B31" s="28" t="s">
        <v>63</v>
      </c>
      <c r="C31" s="66"/>
      <c r="D31" s="66"/>
      <c r="E31" s="6"/>
      <c r="F31" s="24"/>
      <c r="G31" s="54"/>
      <c r="H31" s="57"/>
    </row>
    <row r="32" spans="1:8" ht="19.5" customHeight="1" x14ac:dyDescent="0.3">
      <c r="A32" s="20" t="s">
        <v>68</v>
      </c>
      <c r="B32" s="28" t="s">
        <v>60</v>
      </c>
      <c r="C32" s="66"/>
      <c r="D32" s="66"/>
      <c r="E32" s="6"/>
      <c r="F32" s="24"/>
      <c r="G32" s="54"/>
      <c r="H32" s="57"/>
    </row>
    <row r="33" spans="1:8" ht="21.75" customHeight="1" x14ac:dyDescent="0.3">
      <c r="A33" s="20" t="s">
        <v>69</v>
      </c>
      <c r="B33" s="28" t="s">
        <v>93</v>
      </c>
      <c r="C33" s="66"/>
      <c r="D33" s="66"/>
      <c r="E33" s="6"/>
      <c r="F33" s="24"/>
      <c r="G33" s="54"/>
      <c r="H33" s="57"/>
    </row>
    <row r="34" spans="1:8" ht="18.75" customHeight="1" x14ac:dyDescent="0.3">
      <c r="A34" s="20" t="s">
        <v>70</v>
      </c>
      <c r="B34" s="29" t="s">
        <v>94</v>
      </c>
      <c r="C34" s="66"/>
      <c r="D34" s="66"/>
      <c r="E34" s="6"/>
      <c r="F34" s="24"/>
      <c r="G34" s="54"/>
      <c r="H34" s="57"/>
    </row>
    <row r="35" spans="1:8" ht="20.25" customHeight="1" x14ac:dyDescent="0.3">
      <c r="A35" s="20" t="s">
        <v>71</v>
      </c>
      <c r="B35" s="28" t="s">
        <v>95</v>
      </c>
      <c r="C35" s="66"/>
      <c r="D35" s="66"/>
      <c r="E35" s="6"/>
      <c r="F35" s="24"/>
      <c r="G35" s="54"/>
      <c r="H35" s="57"/>
    </row>
    <row r="36" spans="1:8" ht="24.95" customHeight="1" x14ac:dyDescent="0.3">
      <c r="A36" s="20" t="s">
        <v>72</v>
      </c>
      <c r="B36" s="28" t="s">
        <v>64</v>
      </c>
      <c r="C36" s="66"/>
      <c r="D36" s="66"/>
      <c r="E36" s="18"/>
      <c r="F36" s="24"/>
      <c r="G36" s="54"/>
      <c r="H36" s="57"/>
    </row>
    <row r="37" spans="1:8" ht="24.95" customHeight="1" x14ac:dyDescent="0.3">
      <c r="A37" s="20" t="s">
        <v>73</v>
      </c>
      <c r="B37" s="28" t="s">
        <v>61</v>
      </c>
      <c r="C37" s="66"/>
      <c r="D37" s="66"/>
      <c r="E37" s="18"/>
      <c r="F37" s="24"/>
      <c r="G37" s="54"/>
      <c r="H37" s="57"/>
    </row>
    <row r="38" spans="1:8" ht="24.95" customHeight="1" x14ac:dyDescent="0.3">
      <c r="A38" s="20" t="s">
        <v>74</v>
      </c>
      <c r="B38" s="28" t="s">
        <v>62</v>
      </c>
      <c r="C38" s="66"/>
      <c r="D38" s="66"/>
      <c r="E38" s="18"/>
      <c r="F38" s="24"/>
      <c r="G38" s="54"/>
      <c r="H38" s="57"/>
    </row>
    <row r="39" spans="1:8" ht="24.95" customHeight="1" x14ac:dyDescent="0.3">
      <c r="A39" s="20" t="s">
        <v>78</v>
      </c>
      <c r="B39" s="28" t="s">
        <v>76</v>
      </c>
      <c r="C39" s="66"/>
      <c r="D39" s="66"/>
      <c r="E39" s="18"/>
      <c r="F39" s="24"/>
      <c r="G39" s="54"/>
      <c r="H39" s="57"/>
    </row>
    <row r="40" spans="1:8" ht="24.95" customHeight="1" x14ac:dyDescent="0.3">
      <c r="A40" s="20" t="s">
        <v>79</v>
      </c>
      <c r="B40" s="28" t="s">
        <v>77</v>
      </c>
      <c r="C40" s="66"/>
      <c r="D40" s="66"/>
      <c r="E40" s="18"/>
      <c r="F40" s="24"/>
      <c r="G40" s="54"/>
      <c r="H40" s="57"/>
    </row>
    <row r="41" spans="1:8" ht="20.25" customHeight="1" x14ac:dyDescent="0.3">
      <c r="A41" s="20" t="s">
        <v>80</v>
      </c>
      <c r="B41" s="30" t="s">
        <v>75</v>
      </c>
      <c r="C41" s="67"/>
      <c r="D41" s="67"/>
      <c r="E41" s="18"/>
      <c r="F41" s="24"/>
      <c r="G41" s="55"/>
      <c r="H41" s="58"/>
    </row>
    <row r="42" spans="1:8" ht="30" customHeight="1" x14ac:dyDescent="0.3">
      <c r="A42" s="16" t="s">
        <v>28</v>
      </c>
      <c r="B42" s="31" t="s">
        <v>81</v>
      </c>
      <c r="C42" s="50" t="s">
        <v>91</v>
      </c>
      <c r="D42" s="50">
        <v>7</v>
      </c>
      <c r="E42" s="18"/>
      <c r="F42" s="24"/>
      <c r="G42" s="53"/>
      <c r="H42" s="56"/>
    </row>
    <row r="43" spans="1:8" ht="24.95" customHeight="1" x14ac:dyDescent="0.3">
      <c r="A43" s="32" t="s">
        <v>29</v>
      </c>
      <c r="B43" s="33" t="s">
        <v>82</v>
      </c>
      <c r="C43" s="51"/>
      <c r="D43" s="51"/>
      <c r="E43" s="18"/>
      <c r="F43" s="24"/>
      <c r="G43" s="54"/>
      <c r="H43" s="57"/>
    </row>
    <row r="44" spans="1:8" ht="24.95" customHeight="1" x14ac:dyDescent="0.3">
      <c r="A44" s="32" t="s">
        <v>30</v>
      </c>
      <c r="B44" s="28" t="s">
        <v>83</v>
      </c>
      <c r="C44" s="51"/>
      <c r="D44" s="51"/>
      <c r="E44" s="18"/>
      <c r="F44" s="24"/>
      <c r="G44" s="54"/>
      <c r="H44" s="57"/>
    </row>
    <row r="45" spans="1:8" ht="24.95" customHeight="1" x14ac:dyDescent="0.3">
      <c r="A45" s="32" t="s">
        <v>31</v>
      </c>
      <c r="B45" s="34" t="s">
        <v>86</v>
      </c>
      <c r="C45" s="51"/>
      <c r="D45" s="51"/>
      <c r="E45" s="18"/>
      <c r="F45" s="24"/>
      <c r="G45" s="54"/>
      <c r="H45" s="57"/>
    </row>
    <row r="46" spans="1:8" ht="37.5" customHeight="1" x14ac:dyDescent="0.3">
      <c r="A46" s="32" t="s">
        <v>32</v>
      </c>
      <c r="B46" s="35" t="s">
        <v>87</v>
      </c>
      <c r="C46" s="51"/>
      <c r="D46" s="51"/>
      <c r="E46" s="18"/>
      <c r="F46" s="24"/>
      <c r="G46" s="54"/>
      <c r="H46" s="57"/>
    </row>
    <row r="47" spans="1:8" ht="18" customHeight="1" x14ac:dyDescent="0.3">
      <c r="A47" s="32" t="s">
        <v>88</v>
      </c>
      <c r="B47" s="28" t="s">
        <v>84</v>
      </c>
      <c r="C47" s="51"/>
      <c r="D47" s="51"/>
      <c r="E47" s="18"/>
      <c r="F47" s="24"/>
      <c r="G47" s="54"/>
      <c r="H47" s="57"/>
    </row>
    <row r="48" spans="1:8" ht="18" customHeight="1" x14ac:dyDescent="0.3">
      <c r="A48" s="32" t="s">
        <v>89</v>
      </c>
      <c r="B48" s="30" t="s">
        <v>85</v>
      </c>
      <c r="C48" s="52"/>
      <c r="D48" s="52"/>
      <c r="E48" s="18"/>
      <c r="F48" s="24"/>
      <c r="G48" s="55"/>
      <c r="H48" s="58"/>
    </row>
    <row r="49" spans="1:8" ht="29.25" customHeight="1" x14ac:dyDescent="0.3">
      <c r="A49" s="68" t="s">
        <v>16</v>
      </c>
      <c r="B49" s="69"/>
      <c r="C49" s="69"/>
      <c r="D49" s="69"/>
      <c r="E49" s="69"/>
      <c r="F49" s="69"/>
      <c r="G49" s="69"/>
      <c r="H49" s="36">
        <f>SUM(H19:H48)</f>
        <v>0</v>
      </c>
    </row>
    <row r="50" spans="1:8" ht="24" customHeight="1" x14ac:dyDescent="0.3">
      <c r="A50" s="68" t="s">
        <v>17</v>
      </c>
      <c r="B50" s="69"/>
      <c r="C50" s="69"/>
      <c r="D50" s="69"/>
      <c r="E50" s="69"/>
      <c r="F50" s="69"/>
      <c r="G50" s="69"/>
      <c r="H50" s="37">
        <f>H49*0.19</f>
        <v>0</v>
      </c>
    </row>
    <row r="51" spans="1:8" ht="26.25" customHeight="1" x14ac:dyDescent="0.3">
      <c r="A51" s="68" t="s">
        <v>18</v>
      </c>
      <c r="B51" s="69"/>
      <c r="C51" s="69"/>
      <c r="D51" s="69"/>
      <c r="E51" s="69"/>
      <c r="F51" s="69"/>
      <c r="G51" s="69"/>
      <c r="H51" s="36">
        <f>H49+H50</f>
        <v>0</v>
      </c>
    </row>
    <row r="52" spans="1:8" ht="28.5" customHeight="1" x14ac:dyDescent="0.3">
      <c r="A52" s="70" t="s">
        <v>92</v>
      </c>
      <c r="B52" s="70"/>
      <c r="C52" s="70"/>
      <c r="D52" s="70"/>
      <c r="E52" s="70"/>
      <c r="F52" s="70"/>
      <c r="G52" s="70"/>
      <c r="H52" s="70"/>
    </row>
    <row r="53" spans="1:8" x14ac:dyDescent="0.3">
      <c r="A53" s="74" t="s">
        <v>19</v>
      </c>
      <c r="B53" s="74"/>
      <c r="C53" s="74"/>
      <c r="D53" s="38"/>
      <c r="E53" s="39" t="s">
        <v>20</v>
      </c>
      <c r="F53" s="40" t="s">
        <v>33</v>
      </c>
      <c r="G53" s="41"/>
      <c r="H53" s="41"/>
    </row>
    <row r="54" spans="1:8" x14ac:dyDescent="0.3">
      <c r="A54" s="40" t="s">
        <v>21</v>
      </c>
      <c r="B54" s="42"/>
      <c r="C54" s="42"/>
      <c r="D54" s="42"/>
      <c r="E54" s="42"/>
      <c r="F54" s="43"/>
      <c r="G54" s="43"/>
      <c r="H54" s="43"/>
    </row>
    <row r="55" spans="1:8" ht="18.75" customHeight="1" x14ac:dyDescent="0.3">
      <c r="A55" s="71" t="s">
        <v>22</v>
      </c>
      <c r="B55" s="71"/>
      <c r="C55" s="71"/>
      <c r="D55" s="71"/>
      <c r="E55" s="71"/>
      <c r="F55" s="71"/>
      <c r="G55" s="71"/>
      <c r="H55" s="71"/>
    </row>
    <row r="56" spans="1:8" x14ac:dyDescent="0.3">
      <c r="A56" s="44" t="s">
        <v>27</v>
      </c>
      <c r="B56" s="45" t="s">
        <v>90</v>
      </c>
      <c r="C56" s="42"/>
      <c r="D56" s="42"/>
      <c r="E56" s="42"/>
      <c r="F56" s="43"/>
      <c r="G56" s="43"/>
      <c r="H56" s="43"/>
    </row>
    <row r="57" spans="1:8" ht="17.25" x14ac:dyDescent="0.3">
      <c r="A57" s="72" t="s">
        <v>97</v>
      </c>
      <c r="B57" s="72"/>
      <c r="C57" s="72"/>
      <c r="D57" s="72"/>
      <c r="E57" s="72"/>
      <c r="F57" s="72"/>
      <c r="G57" s="72"/>
      <c r="H57" s="43"/>
    </row>
    <row r="58" spans="1:8" ht="30.75" customHeight="1" x14ac:dyDescent="0.3">
      <c r="A58" s="73" t="s">
        <v>98</v>
      </c>
      <c r="B58" s="73"/>
      <c r="C58" s="73"/>
      <c r="D58" s="73"/>
      <c r="E58" s="73"/>
      <c r="F58" s="73"/>
      <c r="G58" s="73"/>
      <c r="H58" s="43"/>
    </row>
  </sheetData>
  <sheetProtection formatCells="0" formatColumns="0" formatRows="0"/>
  <mergeCells count="30">
    <mergeCell ref="A57:G57"/>
    <mergeCell ref="A58:G58"/>
    <mergeCell ref="A53:C53"/>
    <mergeCell ref="D16:D17"/>
    <mergeCell ref="A10:H10"/>
    <mergeCell ref="A15:H15"/>
    <mergeCell ref="A16:A17"/>
    <mergeCell ref="B16:B17"/>
    <mergeCell ref="C16:C17"/>
    <mergeCell ref="E16:F16"/>
    <mergeCell ref="G16:G17"/>
    <mergeCell ref="H16:H17"/>
    <mergeCell ref="A11:H11"/>
    <mergeCell ref="A49:G49"/>
    <mergeCell ref="A50:G50"/>
    <mergeCell ref="A51:G51"/>
    <mergeCell ref="A52:H52"/>
    <mergeCell ref="A55:H55"/>
    <mergeCell ref="C42:C48"/>
    <mergeCell ref="D42:D48"/>
    <mergeCell ref="G42:G48"/>
    <mergeCell ref="H42:H48"/>
    <mergeCell ref="C19:C27"/>
    <mergeCell ref="D19:D27"/>
    <mergeCell ref="G19:G27"/>
    <mergeCell ref="H19:H27"/>
    <mergeCell ref="C28:C41"/>
    <mergeCell ref="D28:D41"/>
    <mergeCell ref="G28:G41"/>
    <mergeCell ref="H28:H41"/>
  </mergeCells>
  <conditionalFormatting sqref="H19">
    <cfRule type="cellIs" dxfId="0" priority="1" operator="equal">
      <formula>0</formula>
    </cfRule>
  </conditionalFormatting>
  <dataValidations count="1">
    <dataValidation type="list" allowBlank="1" showInputMessage="1" showErrorMessage="1" sqref="E19:E23 E36:E48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57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Form_of_teh-fin</vt:lpstr>
      <vt:lpstr>'Form_of_teh-fin'!Print_Area</vt:lpstr>
      <vt:lpstr>'Form_of_teh-fin'!Print_Titles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MARGARETA TEODORESCU</cp:lastModifiedBy>
  <cp:lastPrinted>2024-03-13T13:16:58Z</cp:lastPrinted>
  <dcterms:created xsi:type="dcterms:W3CDTF">2020-05-07T09:02:37Z</dcterms:created>
  <dcterms:modified xsi:type="dcterms:W3CDTF">2024-03-14T12:54:55Z</dcterms:modified>
</cp:coreProperties>
</file>