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PAAP 2025\02_AD\046_Acumulatori stationari\02_Doc suport\"/>
    </mc:Choice>
  </mc:AlternateContent>
  <xr:revisionPtr revIDLastSave="0" documentId="13_ncr:1_{1C851B6E-6553-483E-87AA-2A33911BB45C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teh-fin" sheetId="1" r:id="rId1"/>
  </sheets>
  <definedNames>
    <definedName name="_xlnm.Print_Area" localSheetId="0">'Form_of_teh-fin'!$A$1:$H$55</definedName>
    <definedName name="_xlnm.Print_Titles" localSheetId="0">'Form_of_teh-fin'!$16:$17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7" i="1" s="1"/>
  <c r="H48" i="1" s="1"/>
</calcChain>
</file>

<file path=xl/sharedStrings.xml><?xml version="1.0" encoding="utf-8"?>
<sst xmlns="http://schemas.openxmlformats.org/spreadsheetml/2006/main" count="93" uniqueCount="93">
  <si>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</si>
  <si>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</si>
  <si>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</si>
  <si>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</si>
  <si>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</si>
  <si>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</si>
  <si>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</si>
  <si>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Formular Ofertă Tehnico-Financiară</t>
  </si>
  <si>
    <t>Către,</t>
  </si>
  <si>
    <t>Bucureşti, Bdul.Libertății, nr. 16, sector 5</t>
  </si>
  <si>
    <t>Nr. crt</t>
  </si>
  <si>
    <t>UM</t>
  </si>
  <si>
    <t>Mod de îndeplinire</t>
  </si>
  <si>
    <t>Preţ unitar
lei fără TVA</t>
  </si>
  <si>
    <t>DA/NU</t>
  </si>
  <si>
    <t>Cod produs ofertat / Observații</t>
  </si>
  <si>
    <t>Total  (lei fără TVA)</t>
  </si>
  <si>
    <t>Total TVA</t>
  </si>
  <si>
    <t>TOTAL (lei cu TVA)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</si>
  <si>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</si>
  <si>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</si>
  <si>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</si>
  <si>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</si>
  <si>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 xml:space="preserve">Cantitate </t>
  </si>
  <si>
    <t>Produse solicitate/
Cerințe minime</t>
  </si>
  <si>
    <t>7(3*6)</t>
  </si>
  <si>
    <t xml:space="preserve">MINISTERUL FINANŢELOR </t>
  </si>
  <si>
    <t>Data</t>
  </si>
  <si>
    <t>(nu mai putin de 30 de zile)</t>
  </si>
  <si>
    <t>Persoana desemnată pentru relația cu MF:..............................</t>
  </si>
  <si>
    <t>Telefon mobil:....................................................</t>
  </si>
  <si>
    <t>Valoare Totală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</si>
  <si>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</si>
  <si>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</si>
  <si>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</si>
  <si>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</si>
  <si>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</si>
  <si>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</si>
  <si>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</si>
  <si>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</si>
  <si>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</si>
  <si>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buc.</t>
  </si>
  <si>
    <t>2.  Ne angajăm ca, în cazul în care oferta noastră este stabilită câştigătoare, să livrăm produsele în conformitate cu prevederile şi cerinţele cuprinse în Scrisoarea de intenție și în Specificațiile tehnice;</t>
  </si>
  <si>
    <t>…....................... (semnătură autorizată)
*) Formularul se va transmite atât în format .pdf (asumat de reprezentantul ofertantului prin semnarea acestuia) cât și în format editabil.</t>
  </si>
  <si>
    <t>Acumulatori staționari</t>
  </si>
  <si>
    <t>Tip constructiv_Valve-Regulated Lead-Acid Battery Absorbent Glass Mat (VRLA AGM);</t>
  </si>
  <si>
    <t>Tensiune nominală_12V;</t>
  </si>
  <si>
    <t>Capacitate nominală acumulator (C20)_≥ 190 Ah;</t>
  </si>
  <si>
    <t>Curent de scurtcircuit la 1,60V/celula_≥ 2,5 kA;</t>
  </si>
  <si>
    <t>Durata preconizată de viață conform producătorului acesteia – document public online_≥ 12 ani;</t>
  </si>
  <si>
    <t xml:space="preserve">Dimensiuni maxime cu o toleranță de ± 5 mm (Lu x La x In) _(555 x 125 x 316) mm; </t>
  </si>
  <si>
    <t>Tip borne_Alamă, Mamă, M6/M8, Filet intern;</t>
  </si>
  <si>
    <t>Poziție borne_Frontală;</t>
  </si>
  <si>
    <t>Masă minimă cu o toleranță de ± 4%_≥ 59 Kg;</t>
  </si>
  <si>
    <t>Accesorii incluse_Furnizorul va livra elementele de interconectare și toate celelalte accesorii necesare instalării și punerii în funcțiune în centrala telefonică (de ex. punte de legătură între bornele acumulatorilor, șuruburi, piulițe etc.);Pentru fiecare produs în parte se vor livra toate accesoriile necesare funcționării și interconectării acestora, indiferent dacă acestea au fost sau nu expres solicitate;</t>
  </si>
  <si>
    <t xml:space="preserve">Servicii conexe_Livrarea produselor la sediul M.F.; 
Înlocuirea produselor în centrala telefonică M.F.; 
Preluarea acumulatorilor uzați pe bază de Proces verbal preluare. </t>
  </si>
  <si>
    <t>Recepția produselor:</t>
  </si>
  <si>
    <t>Se va realiza după livrarea produselor în cantitatea solicitată și instalarea acestora, în locația indicată de către Achizitor și va consta în:</t>
  </si>
  <si>
    <t>Achizitorul își rezervă un termen de 2 zile lucrătoare pentru realizarea recepției produselor.</t>
  </si>
  <si>
    <t>Referitor la procesul-verbal de recepție refuzat, Furnizorul va analiza observațiile primite și va efectua modificările solicitate în termen maxim de 3 zile lucrătoare. După efectuarea modificărilor solicitate de către Achizitor se va relua recepția produselor.</t>
  </si>
  <si>
    <t>≥ 24 luni;</t>
  </si>
  <si>
    <t>numărarea bucată cu bucată a produselor;</t>
  </si>
  <si>
    <t>verificarea aspectului exterior, a integrității fizice și a caracteristicilor constructive pentru produsele livrate;</t>
  </si>
  <si>
    <t>verificarea existenței documentelor de însoțire a mărfii (aviz de însoțire a mărfii/aviz de expediție etc.);</t>
  </si>
  <si>
    <t>verificarea existenței certificatului de garanție;</t>
  </si>
  <si>
    <t>verificarea instalării produselor livrate în centrala telefonică;</t>
  </si>
  <si>
    <t>verificarea existenței PV de preluare acumulatori uzați</t>
  </si>
  <si>
    <t>acceptat;</t>
  </si>
  <si>
    <t>refuzat.</t>
  </si>
  <si>
    <t xml:space="preserve"> ....../......../2025</t>
  </si>
  <si>
    <t>2024_A1_046_Acumulatori staționari</t>
  </si>
  <si>
    <r>
      <t xml:space="preserve">1.   Examinând Scrisoarea de intenție și având în vedere Specificațiile tehnice publicate, subsemnatul, reprezentant al ofertantului, ne oferim să livrăm produsele solicitate în cantitatea și la prețurile ofertate, </t>
    </r>
    <r>
      <rPr>
        <b/>
        <sz val="14"/>
        <rFont val="Trebuchet MS"/>
        <family val="2"/>
      </rPr>
      <t>după cum urmează</t>
    </r>
    <r>
      <rPr>
        <sz val="14"/>
        <rFont val="Trebuchet MS"/>
        <family val="2"/>
      </rPr>
      <t>:</t>
    </r>
  </si>
  <si>
    <r>
      <t xml:space="preserve">întocmire </t>
    </r>
    <r>
      <rPr>
        <i/>
        <sz val="14"/>
        <rFont val="Trebuchet MS"/>
        <family val="2"/>
      </rPr>
      <t>Proces Verbal de Recepție cantitativă și calitativă</t>
    </r>
    <r>
      <rPr>
        <sz val="14"/>
        <rFont val="Trebuchet MS"/>
        <family val="2"/>
      </rPr>
      <t>, în care se va consemna îndeplinirea tuturor activităților descrise mai sus.</t>
    </r>
  </si>
  <si>
    <r>
      <t xml:space="preserve">Procesul verbal de </t>
    </r>
    <r>
      <rPr>
        <i/>
        <sz val="14"/>
        <rFont val="Trebuchet MS"/>
        <family val="2"/>
      </rPr>
      <t>Recepție cantitativă și calitativă</t>
    </r>
    <r>
      <rPr>
        <sz val="14"/>
        <rFont val="Trebuchet MS"/>
        <family val="2"/>
      </rPr>
      <t xml:space="preserve"> va include unul din următoarele rezultate: </t>
    </r>
  </si>
  <si>
    <r>
      <t>Reprezentant împuternicit .......................... (nume şi prenume)</t>
    </r>
    <r>
      <rPr>
        <b/>
        <sz val="14"/>
        <rFont val="Trebuchet MS"/>
        <family val="2"/>
      </rPr>
      <t>*</t>
    </r>
    <r>
      <rPr>
        <b/>
        <vertAlign val="superscript"/>
        <sz val="14"/>
        <rFont val="Trebuchet MS"/>
        <family val="2"/>
      </rPr>
      <t>)</t>
    </r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</si>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</sst>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l_e_i_-;\-* #,##0.00\ _l_e_i_-;_-* &quot;-&quot;??\ _l_e_i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b/>
      <sz val="14"/>
      <name val="Trebuchet MS"/>
      <family val="2"/>
    </font>
    <font>
      <sz val="11"/>
      <name val="Trebuchet MS"/>
      <family val="2"/>
    </font>
    <font>
      <b/>
      <sz val="14"/>
      <color theme="1"/>
      <name val="Trebuchet MS"/>
      <family val="2"/>
    </font>
    <font>
      <sz val="14"/>
      <name val="Trebuchet MS"/>
      <family val="2"/>
    </font>
    <font>
      <sz val="14"/>
      <color theme="1"/>
      <name val="Trebuchet MS"/>
      <family val="2"/>
    </font>
    <font>
      <i/>
      <sz val="14"/>
      <name val="Trebuchet MS"/>
      <family val="2"/>
    </font>
    <font>
      <b/>
      <i/>
      <sz val="14"/>
      <name val="Trebuchet MS"/>
      <family val="2"/>
    </font>
    <font>
      <b/>
      <vertAlign val="superscript"/>
      <sz val="14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wrapText="1"/>
    </xf>
    <xf numFmtId="43" fontId="9" fillId="2" borderId="1" xfId="1" applyFont="1" applyFill="1" applyBorder="1" applyAlignment="1">
      <alignment horizontal="center" vertical="center" wrapText="1"/>
    </xf>
    <xf numFmtId="43" fontId="9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3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left" vertical="top" wrapText="1"/>
      <protection locked="0"/>
    </xf>
    <xf numFmtId="2" fontId="6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H55"/>
  <sheetViews>
    <sheetView tabSelected="1" view="pageBreakPreview" topLeftCell="A8" zoomScaleNormal="100" zoomScaleSheetLayoutView="100" workbookViewId="0">
      <selection activeCell="A8" sqref="A8:XFD15"/>
    </sheetView>
  </sheetViews>
  <sheetFormatPr defaultRowHeight="16.5" x14ac:dyDescent="0.3"/>
  <cols>
    <col min="1" max="1" width="9" style="1" customWidth="1"/>
    <col min="2" max="2" width="64.28515625" style="2" customWidth="1"/>
    <col min="3" max="3" width="9.42578125" style="1" customWidth="1"/>
    <col min="4" max="4" width="13.28515625" style="1" customWidth="1"/>
    <col min="5" max="5" width="11.140625" style="1" customWidth="1"/>
    <col min="6" max="6" width="36.42578125" style="1" customWidth="1"/>
    <col min="7" max="7" width="17" style="1" customWidth="1"/>
    <col min="8" max="8" width="19" style="1" customWidth="1"/>
    <col min="9" max="16384" width="9.140625" style="1"/>
  </cols>
  <sheetData>
    <row r="1" spans="1:8" ht="18.75" x14ac:dyDescent="0.3">
      <c r="A1" s="3" t="s">
        <v>0</v>
      </c>
      <c r="B1" s="4"/>
      <c r="C1" s="5"/>
      <c r="D1" s="5"/>
      <c r="E1" s="5"/>
      <c r="F1" s="6"/>
      <c r="G1" s="6"/>
      <c r="H1" s="6"/>
    </row>
    <row r="2" spans="1:8" ht="18.75" x14ac:dyDescent="0.3">
      <c r="A2" s="7" t="s">
        <v>1</v>
      </c>
      <c r="B2" s="8"/>
      <c r="C2" s="7"/>
      <c r="D2" s="7"/>
      <c r="E2" s="7"/>
      <c r="F2" s="7"/>
      <c r="G2" s="9"/>
      <c r="H2" s="9"/>
    </row>
    <row r="3" spans="1:8" ht="18.75" x14ac:dyDescent="0.3">
      <c r="A3" s="7" t="s">
        <v>2</v>
      </c>
      <c r="B3" s="10"/>
      <c r="C3" s="11"/>
      <c r="D3" s="11"/>
      <c r="E3" s="11"/>
      <c r="F3" s="9"/>
      <c r="G3" s="9"/>
      <c r="H3" s="9"/>
    </row>
    <row r="4" spans="1:8" ht="18.75" x14ac:dyDescent="0.3">
      <c r="A4" s="7" t="s">
        <v>3</v>
      </c>
      <c r="B4" s="10"/>
      <c r="C4" s="11"/>
      <c r="D4" s="11"/>
      <c r="E4" s="11"/>
      <c r="F4" s="9"/>
      <c r="G4" s="9"/>
      <c r="H4" s="9"/>
    </row>
    <row r="5" spans="1:8" ht="18.75" x14ac:dyDescent="0.3">
      <c r="A5" s="7" t="s">
        <v>4</v>
      </c>
      <c r="B5" s="10"/>
      <c r="C5" s="11"/>
      <c r="D5" s="11"/>
      <c r="E5" s="11"/>
      <c r="F5" s="9"/>
      <c r="G5" s="9"/>
      <c r="H5" s="9"/>
    </row>
    <row r="6" spans="1:8" ht="18.75" x14ac:dyDescent="0.3">
      <c r="A6" s="7" t="s">
        <v>5</v>
      </c>
      <c r="B6" s="10"/>
      <c r="C6" s="11"/>
      <c r="D6" s="11"/>
      <c r="E6" s="11"/>
      <c r="F6" s="9"/>
      <c r="G6" s="9"/>
      <c r="H6" s="9"/>
    </row>
    <row r="7" spans="1:8" ht="18.75" x14ac:dyDescent="0.3">
      <c r="A7" s="7" t="s">
        <v>6</v>
      </c>
      <c r="B7" s="10"/>
      <c r="C7" s="11"/>
      <c r="D7" s="11"/>
      <c r="E7" s="11"/>
      <c r="F7" s="9"/>
      <c r="G7" s="9"/>
      <c r="H7" s="9"/>
    </row>
    <row r="8" spans="1:8" s="6" customFormat="1" ht="18.75" x14ac:dyDescent="0.3">
      <c r="A8" s="12" t="s">
        <v>29</v>
      </c>
      <c r="B8" s="10"/>
      <c r="C8" s="11"/>
      <c r="D8" s="11"/>
      <c r="E8" s="11"/>
      <c r="F8" s="9"/>
      <c r="G8" s="9"/>
      <c r="H8" s="9"/>
    </row>
    <row r="9" spans="1:8" s="6" customFormat="1" ht="18.75" x14ac:dyDescent="0.3">
      <c r="A9" s="7" t="s">
        <v>30</v>
      </c>
      <c r="B9" s="4"/>
      <c r="C9" s="5"/>
      <c r="D9" s="5"/>
      <c r="E9" s="5"/>
    </row>
    <row r="10" spans="1:8" s="6" customFormat="1" ht="18.75" x14ac:dyDescent="0.3">
      <c r="A10" s="49" t="s">
        <v>7</v>
      </c>
      <c r="B10" s="49"/>
      <c r="C10" s="49"/>
      <c r="D10" s="49"/>
      <c r="E10" s="49"/>
      <c r="F10" s="49"/>
      <c r="G10" s="49"/>
      <c r="H10" s="49"/>
    </row>
    <row r="11" spans="1:8" s="6" customFormat="1" ht="36.6" customHeight="1" x14ac:dyDescent="0.3">
      <c r="A11" s="51" t="s">
        <v>70</v>
      </c>
      <c r="B11" s="51"/>
      <c r="C11" s="51"/>
      <c r="D11" s="51"/>
      <c r="E11" s="51"/>
      <c r="F11" s="51"/>
      <c r="G11" s="51"/>
      <c r="H11" s="51"/>
    </row>
    <row r="12" spans="1:8" s="6" customFormat="1" ht="18.75" x14ac:dyDescent="0.3">
      <c r="A12" s="13" t="s">
        <v>8</v>
      </c>
      <c r="B12" s="14"/>
      <c r="C12" s="15"/>
      <c r="D12" s="15"/>
      <c r="E12" s="15"/>
      <c r="F12" s="16"/>
      <c r="G12" s="16"/>
      <c r="H12" s="16"/>
    </row>
    <row r="13" spans="1:8" s="6" customFormat="1" ht="18.75" x14ac:dyDescent="0.3">
      <c r="A13" s="13" t="s">
        <v>26</v>
      </c>
      <c r="B13" s="14"/>
      <c r="C13" s="15"/>
      <c r="D13" s="15"/>
      <c r="E13" s="15"/>
      <c r="F13" s="16"/>
      <c r="G13" s="16"/>
      <c r="H13" s="16"/>
    </row>
    <row r="14" spans="1:8" s="6" customFormat="1" ht="18.75" x14ac:dyDescent="0.3">
      <c r="A14" s="13" t="s">
        <v>9</v>
      </c>
      <c r="B14" s="14"/>
      <c r="C14" s="15"/>
      <c r="D14" s="15"/>
      <c r="E14" s="15"/>
      <c r="F14" s="16"/>
      <c r="G14" s="16"/>
      <c r="H14" s="16"/>
    </row>
    <row r="15" spans="1:8" s="6" customFormat="1" ht="36.75" customHeight="1" x14ac:dyDescent="0.3">
      <c r="A15" s="50" t="s">
        <v>71</v>
      </c>
      <c r="B15" s="50"/>
      <c r="C15" s="50"/>
      <c r="D15" s="50"/>
      <c r="E15" s="50"/>
      <c r="F15" s="50"/>
      <c r="G15" s="50"/>
      <c r="H15" s="50"/>
    </row>
    <row r="16" spans="1:8" ht="35.25" customHeight="1" x14ac:dyDescent="0.3">
      <c r="A16" s="48" t="s">
        <v>10</v>
      </c>
      <c r="B16" s="48" t="s">
        <v>24</v>
      </c>
      <c r="C16" s="48" t="s">
        <v>11</v>
      </c>
      <c r="D16" s="48" t="s">
        <v>23</v>
      </c>
      <c r="E16" s="48" t="s">
        <v>12</v>
      </c>
      <c r="F16" s="48"/>
      <c r="G16" s="48" t="s">
        <v>13</v>
      </c>
      <c r="H16" s="48" t="s">
        <v>31</v>
      </c>
    </row>
    <row r="17" spans="1:8" ht="36.75" customHeight="1" x14ac:dyDescent="0.3">
      <c r="A17" s="48"/>
      <c r="B17" s="48"/>
      <c r="C17" s="48"/>
      <c r="D17" s="48"/>
      <c r="E17" s="17" t="s">
        <v>14</v>
      </c>
      <c r="F17" s="17" t="s">
        <v>15</v>
      </c>
      <c r="G17" s="48"/>
      <c r="H17" s="48"/>
    </row>
    <row r="18" spans="1:8" ht="18.75" x14ac:dyDescent="0.3">
      <c r="A18" s="18">
        <v>0</v>
      </c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 t="s">
        <v>25</v>
      </c>
    </row>
    <row r="19" spans="1:8" ht="24.95" customHeight="1" x14ac:dyDescent="0.3">
      <c r="A19" s="19" t="s">
        <v>32</v>
      </c>
      <c r="B19" s="20" t="s">
        <v>44</v>
      </c>
      <c r="C19" s="52" t="s">
        <v>41</v>
      </c>
      <c r="D19" s="52">
        <v>4</v>
      </c>
      <c r="E19" s="21"/>
      <c r="F19" s="22"/>
      <c r="G19" s="53"/>
      <c r="H19" s="56"/>
    </row>
    <row r="20" spans="1:8" ht="39.75" customHeight="1" x14ac:dyDescent="0.3">
      <c r="A20" s="23" t="s">
        <v>33</v>
      </c>
      <c r="B20" s="24" t="s">
        <v>45</v>
      </c>
      <c r="C20" s="52"/>
      <c r="D20" s="52"/>
      <c r="E20" s="21"/>
      <c r="F20" s="25"/>
      <c r="G20" s="53"/>
      <c r="H20" s="56"/>
    </row>
    <row r="21" spans="1:8" ht="24.95" customHeight="1" x14ac:dyDescent="0.3">
      <c r="A21" s="23" t="s">
        <v>34</v>
      </c>
      <c r="B21" s="26" t="s">
        <v>46</v>
      </c>
      <c r="C21" s="52"/>
      <c r="D21" s="52"/>
      <c r="E21" s="21"/>
      <c r="F21" s="22"/>
      <c r="G21" s="53"/>
      <c r="H21" s="56"/>
    </row>
    <row r="22" spans="1:8" ht="34.5" customHeight="1" x14ac:dyDescent="0.3">
      <c r="A22" s="23" t="s">
        <v>35</v>
      </c>
      <c r="B22" s="27" t="s">
        <v>47</v>
      </c>
      <c r="C22" s="52"/>
      <c r="D22" s="52"/>
      <c r="E22" s="21"/>
      <c r="F22" s="22"/>
      <c r="G22" s="53"/>
      <c r="H22" s="56"/>
    </row>
    <row r="23" spans="1:8" ht="25.5" customHeight="1" x14ac:dyDescent="0.3">
      <c r="A23" s="23" t="s">
        <v>36</v>
      </c>
      <c r="B23" s="28" t="s">
        <v>48</v>
      </c>
      <c r="C23" s="52"/>
      <c r="D23" s="52"/>
      <c r="E23" s="21"/>
      <c r="F23" s="22"/>
      <c r="G23" s="53"/>
      <c r="H23" s="56"/>
    </row>
    <row r="24" spans="1:8" ht="37.5" customHeight="1" x14ac:dyDescent="0.3">
      <c r="A24" s="23" t="s">
        <v>37</v>
      </c>
      <c r="B24" s="29" t="s">
        <v>49</v>
      </c>
      <c r="C24" s="52"/>
      <c r="D24" s="52"/>
      <c r="E24" s="30"/>
      <c r="F24" s="22"/>
      <c r="G24" s="53"/>
      <c r="H24" s="56"/>
    </row>
    <row r="25" spans="1:8" ht="39" customHeight="1" x14ac:dyDescent="0.3">
      <c r="A25" s="23" t="s">
        <v>38</v>
      </c>
      <c r="B25" s="29" t="s">
        <v>50</v>
      </c>
      <c r="C25" s="52"/>
      <c r="D25" s="52"/>
      <c r="E25" s="30"/>
      <c r="F25" s="22"/>
      <c r="G25" s="53"/>
      <c r="H25" s="56"/>
    </row>
    <row r="26" spans="1:8" ht="24.95" customHeight="1" x14ac:dyDescent="0.3">
      <c r="A26" s="23" t="s">
        <v>39</v>
      </c>
      <c r="B26" s="31" t="s">
        <v>51</v>
      </c>
      <c r="C26" s="52"/>
      <c r="D26" s="52"/>
      <c r="E26" s="30"/>
      <c r="F26" s="22"/>
      <c r="G26" s="53"/>
      <c r="H26" s="56"/>
    </row>
    <row r="27" spans="1:8" ht="24" customHeight="1" x14ac:dyDescent="0.3">
      <c r="A27" s="23" t="s">
        <v>40</v>
      </c>
      <c r="B27" s="31" t="s">
        <v>52</v>
      </c>
      <c r="C27" s="52"/>
      <c r="D27" s="52"/>
      <c r="E27" s="30"/>
      <c r="F27" s="22"/>
      <c r="G27" s="53"/>
      <c r="H27" s="56"/>
    </row>
    <row r="28" spans="1:8" ht="29.25" customHeight="1" x14ac:dyDescent="0.3">
      <c r="A28" s="23" t="s">
        <v>75</v>
      </c>
      <c r="B28" s="31" t="s">
        <v>53</v>
      </c>
      <c r="C28" s="52"/>
      <c r="D28" s="52"/>
      <c r="E28" s="30"/>
      <c r="F28" s="22"/>
      <c r="G28" s="53"/>
      <c r="H28" s="56"/>
    </row>
    <row r="29" spans="1:8" ht="179.25" customHeight="1" x14ac:dyDescent="0.3">
      <c r="A29" s="23" t="s">
        <v>76</v>
      </c>
      <c r="B29" s="28" t="s">
        <v>54</v>
      </c>
      <c r="C29" s="52"/>
      <c r="D29" s="52"/>
      <c r="E29" s="30"/>
      <c r="F29" s="22"/>
      <c r="G29" s="53"/>
      <c r="H29" s="56"/>
    </row>
    <row r="30" spans="1:8" ht="80.25" customHeight="1" x14ac:dyDescent="0.3">
      <c r="A30" s="23" t="s">
        <v>77</v>
      </c>
      <c r="B30" s="28" t="s">
        <v>55</v>
      </c>
      <c r="C30" s="52"/>
      <c r="D30" s="52"/>
      <c r="E30" s="30"/>
      <c r="F30" s="22"/>
      <c r="G30" s="53"/>
      <c r="H30" s="56"/>
    </row>
    <row r="31" spans="1:8" ht="21" customHeight="1" x14ac:dyDescent="0.3">
      <c r="A31" s="23" t="s">
        <v>78</v>
      </c>
      <c r="B31" s="31" t="s">
        <v>56</v>
      </c>
      <c r="C31" s="52"/>
      <c r="D31" s="52"/>
      <c r="E31" s="30"/>
      <c r="F31" s="22"/>
      <c r="G31" s="53"/>
      <c r="H31" s="56"/>
    </row>
    <row r="32" spans="1:8" ht="60.75" customHeight="1" x14ac:dyDescent="0.3">
      <c r="A32" s="23" t="s">
        <v>79</v>
      </c>
      <c r="B32" s="32" t="s">
        <v>57</v>
      </c>
      <c r="C32" s="52"/>
      <c r="D32" s="52"/>
      <c r="E32" s="30"/>
      <c r="F32" s="22"/>
      <c r="G32" s="53"/>
      <c r="H32" s="56"/>
    </row>
    <row r="33" spans="1:8" ht="25.5" customHeight="1" x14ac:dyDescent="0.3">
      <c r="A33" s="23" t="s">
        <v>80</v>
      </c>
      <c r="B33" s="32" t="s">
        <v>61</v>
      </c>
      <c r="C33" s="52"/>
      <c r="D33" s="52"/>
      <c r="E33" s="30"/>
      <c r="F33" s="22"/>
      <c r="G33" s="53"/>
      <c r="H33" s="56"/>
    </row>
    <row r="34" spans="1:8" ht="54" customHeight="1" x14ac:dyDescent="0.3">
      <c r="A34" s="23" t="s">
        <v>81</v>
      </c>
      <c r="B34" s="32" t="s">
        <v>62</v>
      </c>
      <c r="C34" s="52"/>
      <c r="D34" s="52"/>
      <c r="E34" s="30"/>
      <c r="F34" s="22"/>
      <c r="G34" s="53"/>
      <c r="H34" s="56"/>
    </row>
    <row r="35" spans="1:8" ht="55.5" customHeight="1" x14ac:dyDescent="0.3">
      <c r="A35" s="23" t="s">
        <v>82</v>
      </c>
      <c r="B35" s="32" t="s">
        <v>63</v>
      </c>
      <c r="C35" s="52"/>
      <c r="D35" s="52"/>
      <c r="E35" s="30"/>
      <c r="F35" s="22"/>
      <c r="G35" s="53"/>
      <c r="H35" s="56"/>
    </row>
    <row r="36" spans="1:8" ht="24.95" customHeight="1" x14ac:dyDescent="0.3">
      <c r="A36" s="23" t="s">
        <v>83</v>
      </c>
      <c r="B36" s="32" t="s">
        <v>64</v>
      </c>
      <c r="C36" s="52"/>
      <c r="D36" s="52"/>
      <c r="E36" s="21"/>
      <c r="F36" s="22"/>
      <c r="G36" s="53"/>
      <c r="H36" s="56"/>
    </row>
    <row r="37" spans="1:8" ht="33" customHeight="1" x14ac:dyDescent="0.3">
      <c r="A37" s="23" t="s">
        <v>84</v>
      </c>
      <c r="B37" s="32" t="s">
        <v>65</v>
      </c>
      <c r="C37" s="52"/>
      <c r="D37" s="52"/>
      <c r="E37" s="21"/>
      <c r="F37" s="22"/>
      <c r="G37" s="53"/>
      <c r="H37" s="56"/>
    </row>
    <row r="38" spans="1:8" ht="35.25" customHeight="1" x14ac:dyDescent="0.3">
      <c r="A38" s="23" t="s">
        <v>85</v>
      </c>
      <c r="B38" s="32" t="s">
        <v>66</v>
      </c>
      <c r="C38" s="52"/>
      <c r="D38" s="52"/>
      <c r="E38" s="21"/>
      <c r="F38" s="22"/>
      <c r="G38" s="53"/>
      <c r="H38" s="56"/>
    </row>
    <row r="39" spans="1:8" ht="53.25" customHeight="1" x14ac:dyDescent="0.3">
      <c r="A39" s="23" t="s">
        <v>86</v>
      </c>
      <c r="B39" s="32" t="s">
        <v>72</v>
      </c>
      <c r="C39" s="52"/>
      <c r="D39" s="52"/>
      <c r="E39" s="21"/>
      <c r="F39" s="22"/>
      <c r="G39" s="53"/>
      <c r="H39" s="56"/>
    </row>
    <row r="40" spans="1:8" ht="34.5" customHeight="1" x14ac:dyDescent="0.3">
      <c r="A40" s="23" t="s">
        <v>87</v>
      </c>
      <c r="B40" s="32" t="s">
        <v>58</v>
      </c>
      <c r="C40" s="52"/>
      <c r="D40" s="52"/>
      <c r="E40" s="21"/>
      <c r="F40" s="22"/>
      <c r="G40" s="53"/>
      <c r="H40" s="56"/>
    </row>
    <row r="41" spans="1:8" ht="33.75" customHeight="1" x14ac:dyDescent="0.3">
      <c r="A41" s="23" t="s">
        <v>88</v>
      </c>
      <c r="B41" s="32" t="s">
        <v>73</v>
      </c>
      <c r="C41" s="52"/>
      <c r="D41" s="52"/>
      <c r="E41" s="21"/>
      <c r="F41" s="22"/>
      <c r="G41" s="53"/>
      <c r="H41" s="56"/>
    </row>
    <row r="42" spans="1:8" ht="30" customHeight="1" x14ac:dyDescent="0.3">
      <c r="A42" s="23" t="s">
        <v>89</v>
      </c>
      <c r="B42" s="33" t="s">
        <v>67</v>
      </c>
      <c r="C42" s="52"/>
      <c r="D42" s="52"/>
      <c r="E42" s="21"/>
      <c r="F42" s="22"/>
      <c r="G42" s="53"/>
      <c r="H42" s="56"/>
    </row>
    <row r="43" spans="1:8" ht="24.95" customHeight="1" x14ac:dyDescent="0.3">
      <c r="A43" s="23" t="s">
        <v>90</v>
      </c>
      <c r="B43" s="33" t="s">
        <v>68</v>
      </c>
      <c r="C43" s="52"/>
      <c r="D43" s="52"/>
      <c r="E43" s="21"/>
      <c r="F43" s="22"/>
      <c r="G43" s="53"/>
      <c r="H43" s="56"/>
    </row>
    <row r="44" spans="1:8" ht="117.75" customHeight="1" x14ac:dyDescent="0.3">
      <c r="A44" s="23" t="s">
        <v>91</v>
      </c>
      <c r="B44" s="32" t="s">
        <v>59</v>
      </c>
      <c r="C44" s="52"/>
      <c r="D44" s="52"/>
      <c r="E44" s="21"/>
      <c r="F44" s="22"/>
      <c r="G44" s="53"/>
      <c r="H44" s="56"/>
    </row>
    <row r="45" spans="1:8" ht="24.95" customHeight="1" x14ac:dyDescent="0.3">
      <c r="A45" s="23" t="s">
        <v>92</v>
      </c>
      <c r="B45" s="33" t="s">
        <v>60</v>
      </c>
      <c r="C45" s="52"/>
      <c r="D45" s="52"/>
      <c r="E45" s="21"/>
      <c r="F45" s="22"/>
      <c r="G45" s="53"/>
      <c r="H45" s="56"/>
    </row>
    <row r="46" spans="1:8" ht="29.25" customHeight="1" x14ac:dyDescent="0.3">
      <c r="A46" s="48" t="s">
        <v>16</v>
      </c>
      <c r="B46" s="48"/>
      <c r="C46" s="48"/>
      <c r="D46" s="48"/>
      <c r="E46" s="48"/>
      <c r="F46" s="48"/>
      <c r="G46" s="48"/>
      <c r="H46" s="34">
        <f>SUM(H19:H45)</f>
        <v>0</v>
      </c>
    </row>
    <row r="47" spans="1:8" ht="24" customHeight="1" x14ac:dyDescent="0.3">
      <c r="A47" s="48" t="s">
        <v>17</v>
      </c>
      <c r="B47" s="48"/>
      <c r="C47" s="48"/>
      <c r="D47" s="48"/>
      <c r="E47" s="48"/>
      <c r="F47" s="48"/>
      <c r="G47" s="48"/>
      <c r="H47" s="35">
        <f>H46*0.19</f>
        <v>0</v>
      </c>
    </row>
    <row r="48" spans="1:8" ht="26.25" customHeight="1" x14ac:dyDescent="0.3">
      <c r="A48" s="48" t="s">
        <v>18</v>
      </c>
      <c r="B48" s="48"/>
      <c r="C48" s="48"/>
      <c r="D48" s="48"/>
      <c r="E48" s="48"/>
      <c r="F48" s="48"/>
      <c r="G48" s="48"/>
      <c r="H48" s="34">
        <f>H46+H47</f>
        <v>0</v>
      </c>
    </row>
    <row r="49" spans="1:8" ht="28.5" customHeight="1" x14ac:dyDescent="0.3">
      <c r="A49" s="54" t="s">
        <v>42</v>
      </c>
      <c r="B49" s="54"/>
      <c r="C49" s="54"/>
      <c r="D49" s="54"/>
      <c r="E49" s="54"/>
      <c r="F49" s="54"/>
      <c r="G49" s="54"/>
      <c r="H49" s="54"/>
    </row>
    <row r="50" spans="1:8" ht="18.75" x14ac:dyDescent="0.3">
      <c r="A50" s="47" t="s">
        <v>19</v>
      </c>
      <c r="B50" s="47"/>
      <c r="C50" s="47"/>
      <c r="D50" s="36"/>
      <c r="E50" s="37" t="s">
        <v>20</v>
      </c>
      <c r="F50" s="38" t="s">
        <v>28</v>
      </c>
      <c r="G50" s="39"/>
      <c r="H50" s="39"/>
    </row>
    <row r="51" spans="1:8" ht="18.75" x14ac:dyDescent="0.3">
      <c r="A51" s="38" t="s">
        <v>21</v>
      </c>
      <c r="B51" s="40"/>
      <c r="C51" s="41"/>
      <c r="D51" s="41"/>
      <c r="E51" s="41"/>
      <c r="F51" s="42"/>
      <c r="G51" s="42"/>
      <c r="H51" s="42"/>
    </row>
    <row r="52" spans="1:8" ht="18.75" customHeight="1" x14ac:dyDescent="0.3">
      <c r="A52" s="55" t="s">
        <v>22</v>
      </c>
      <c r="B52" s="55"/>
      <c r="C52" s="55"/>
      <c r="D52" s="55"/>
      <c r="E52" s="55"/>
      <c r="F52" s="55"/>
      <c r="G52" s="55"/>
      <c r="H52" s="55"/>
    </row>
    <row r="53" spans="1:8" ht="18.75" x14ac:dyDescent="0.3">
      <c r="A53" s="43" t="s">
        <v>27</v>
      </c>
      <c r="B53" s="44" t="s">
        <v>69</v>
      </c>
      <c r="C53" s="41"/>
      <c r="D53" s="41"/>
      <c r="E53" s="41"/>
      <c r="F53" s="42"/>
      <c r="G53" s="42"/>
      <c r="H53" s="42"/>
    </row>
    <row r="54" spans="1:8" ht="21.75" x14ac:dyDescent="0.3">
      <c r="A54" s="45" t="s">
        <v>74</v>
      </c>
      <c r="B54" s="45"/>
      <c r="C54" s="45"/>
      <c r="D54" s="45"/>
      <c r="E54" s="45"/>
      <c r="F54" s="45"/>
      <c r="G54" s="45"/>
      <c r="H54" s="42"/>
    </row>
    <row r="55" spans="1:8" ht="30.75" customHeight="1" x14ac:dyDescent="0.3">
      <c r="A55" s="46" t="s">
        <v>43</v>
      </c>
      <c r="B55" s="46"/>
      <c r="C55" s="46"/>
      <c r="D55" s="46"/>
      <c r="E55" s="46"/>
      <c r="F55" s="46"/>
      <c r="G55" s="46"/>
      <c r="H55" s="42"/>
    </row>
  </sheetData>
  <sheetProtection formatCells="0" formatColumns="0" formatRows="0"/>
  <mergeCells count="22">
    <mergeCell ref="H19:H45"/>
    <mergeCell ref="A46:G46"/>
    <mergeCell ref="A47:G47"/>
    <mergeCell ref="A48:G48"/>
    <mergeCell ref="A49:H49"/>
    <mergeCell ref="A52:H52"/>
    <mergeCell ref="A54:G54"/>
    <mergeCell ref="A55:G55"/>
    <mergeCell ref="A50:C50"/>
    <mergeCell ref="D16:D17"/>
    <mergeCell ref="A10:H10"/>
    <mergeCell ref="A15:H15"/>
    <mergeCell ref="A16:A17"/>
    <mergeCell ref="B16:B17"/>
    <mergeCell ref="C16:C17"/>
    <mergeCell ref="E16:F16"/>
    <mergeCell ref="G16:G17"/>
    <mergeCell ref="H16:H17"/>
    <mergeCell ref="A11:H11"/>
    <mergeCell ref="C19:C45"/>
    <mergeCell ref="D19:D45"/>
    <mergeCell ref="G19:G45"/>
  </mergeCells>
  <conditionalFormatting sqref="H19">
    <cfRule type="cellIs" dxfId="0" priority="1" operator="equal">
      <formula>0</formula>
    </cfRule>
  </conditionalFormatting>
  <dataValidations count="1">
    <dataValidation type="list" allowBlank="1" showInputMessage="1" showErrorMessage="1" sqref="E19:E23 E36:E45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42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Form_of_teh-fin</vt:lpstr>
      <vt:lpstr>'Form_of_teh-fin'!Print_Area</vt:lpstr>
      <vt:lpstr>'Form_of_teh-fin'!Print_Titles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MARGARETA TEODORESCU</cp:lastModifiedBy>
  <cp:lastPrinted>2025-04-02T11:26:57Z</cp:lastPrinted>
  <dcterms:created xsi:type="dcterms:W3CDTF">2020-05-07T09:02:37Z</dcterms:created>
  <dcterms:modified xsi:type="dcterms:W3CDTF">2025-04-03T06:14:23Z</dcterms:modified>
</cp:coreProperties>
</file>