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4_PAAP_2024\02_AD\029_Echipamente curățenie\02_Doc suport\"/>
    </mc:Choice>
  </mc:AlternateContent>
  <xr:revisionPtr revIDLastSave="0" documentId="13_ncr:1_{60ABF366-CB42-42BC-8CB7-5544291B9551}" xr6:coauthVersionLast="36" xr6:coauthVersionMax="47" xr10:uidLastSave="{00000000-0000-0000-0000-000000000000}"/>
  <bookViews>
    <workbookView xWindow="-105" yWindow="-105" windowWidth="21825" windowHeight="13905" activeTab="1" xr2:uid="{38DF73C2-90CB-46D2-B151-BEBD647E21C8}"/>
  </bookViews>
  <sheets>
    <sheet name="Form_of_fin LOT1" sheetId="1" r:id="rId1"/>
    <sheet name="Form_of_fin LOT2" sheetId="2" r:id="rId2"/>
  </sheets>
  <definedNames>
    <definedName name="_xlnm.Print_Area" localSheetId="0">'Form_of_fin LOT1'!$A$1:$E$48</definedName>
    <definedName name="_xlnm.Print_Area" localSheetId="1">'Form_of_fin LOT2'!$A$1:$E$38</definedName>
    <definedName name="_xlnm.Print_Titles" localSheetId="0">'Form_of_fin LOT1'!$19:$20</definedName>
    <definedName name="_xlnm.Print_Titles" localSheetId="1">'Form_of_fin LOT2'!$19:$20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E22" i="2"/>
  <c r="E24" i="2" s="1"/>
  <c r="E25" i="2" l="1"/>
  <c r="E26" i="2" s="1"/>
  <c r="E22" i="1"/>
  <c r="E23" i="1"/>
  <c r="E24" i="1"/>
  <c r="E25" i="1"/>
  <c r="E26" i="1"/>
  <c r="E27" i="1"/>
  <c r="E28" i="1"/>
  <c r="E29" i="1"/>
  <c r="E30" i="1"/>
  <c r="E31" i="1"/>
  <c r="E32" i="1"/>
  <c r="E33" i="1"/>
  <c r="E34" i="1" l="1"/>
  <c r="E35" i="1" l="1"/>
  <c r="E36" i="1" s="1"/>
</calcChain>
</file>

<file path=xl/sharedStrings.xml><?xml version="1.0" encoding="utf-8"?>
<sst xmlns="http://schemas.openxmlformats.org/spreadsheetml/2006/main" count="95" uniqueCount="61">
  <si>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</si>
  <si>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</si>
  <si>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</si>
  <si>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</si>
  <si>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</si>
  <si>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</si>
  <si>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</si>
  <si>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</si>
  <si>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</si>
  <si>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</si>
  <si>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</si>
  <si>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</si>
  <si>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</si>
  <si>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</si>
  <si>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</si>
  <si>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</si>
  <si>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</si>
  <si>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</si>
  <si>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Cantitate</t>
  </si>
  <si>
    <t>Formular Ofertă Financiară</t>
  </si>
  <si>
    <t>4(2*3)</t>
  </si>
  <si>
    <t xml:space="preserve">MINISTERUL FINANŢELOR </t>
  </si>
  <si>
    <t xml:space="preserve">Data </t>
  </si>
  <si>
    <t>Produse solicitate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</si>
  <si>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</si>
  <si>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</si>
  <si>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Persoana desemnată pentru relația cu MF:..............................</t>
  </si>
  <si>
    <t>Valoare Totală</t>
  </si>
  <si>
    <t>Operator economic: S.C. ..........................</t>
  </si>
  <si>
    <t>Telefon mobil:....................................................</t>
  </si>
  <si>
    <r>
      <t xml:space="preserve">1.   Examinând Scrisoarea de intenție și având în vedere </t>
    </r>
    <r>
      <rPr>
        <sz val="12"/>
        <rFont val="Trebuchet MS"/>
        <family val="2"/>
      </rPr>
      <t>Specificațiile tehnice publicate,</t>
    </r>
    <r>
      <rPr>
        <sz val="12"/>
        <color theme="1"/>
        <rFont val="Trebuchet MS"/>
        <family val="2"/>
      </rPr>
      <t xml:space="preserve"> subsemnatul, reprezentant al ofertantului, ne oferim să livrăm produsele solicitate, la prețurile ofertate,</t>
    </r>
    <r>
      <rPr>
        <b/>
        <sz val="12"/>
        <color theme="1"/>
        <rFont val="Trebuchet MS"/>
        <family val="2"/>
      </rPr>
      <t xml:space="preserve"> după cum urmează: </t>
    </r>
  </si>
  <si>
    <t>Aspirator profesional minimum 15l, putere minimum 585W echipat complet</t>
  </si>
  <si>
    <t>Set 10 saci capacitate 5l compatibili cu aspiratorul de la poziția 1</t>
  </si>
  <si>
    <t>Set 5 filtre bazin lavabile la 60°C compatibile cu aspiratorul de la poziția 1</t>
  </si>
  <si>
    <t>Microfiltru HEPA compatibil cu aspiratorul de la poziția 1</t>
  </si>
  <si>
    <t>Set 10 filtre de evacuare compatibile cu aspiratorul de la poziția 1</t>
  </si>
  <si>
    <t>Duză de podea 32mm combiroller compatibilă cu aspiratorul de la poziția 1</t>
  </si>
  <si>
    <t xml:space="preserve">Furtun de aspirație minimum 4.5 m compatibil cu aspiratorul de la poziția 1 </t>
  </si>
  <si>
    <t>Aspirator performant de lichide și praf cu șasiu basculabil și racletă Fixomat minimum 22l, putere minimum 1000W echipat complet</t>
  </si>
  <si>
    <t>Set 10 filtre duble compatibile cu aspiratorul de la poziția 2</t>
  </si>
  <si>
    <t>Kit aspirare umedă compatibil cu aspiratorul de la poziția 2</t>
  </si>
  <si>
    <t>Kit aspirare uscată compatibil cu aspiratorul de la poziția 2</t>
  </si>
  <si>
    <t>Fixomat compatibil cu aspiratorul de la poziția 2</t>
  </si>
  <si>
    <t>2024_A1_029 Echipamente curățenie LOT 1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</si>
  <si>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</si>
  <si>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</si>
  <si>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</si>
  <si>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</si>
  <si>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</si>
  <si>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</si>
  <si>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</si>
  <si>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</si>
  <si>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</si>
  <si>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</si>
  <si>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  Ne angajăm ca, în cazul în care oferta noastră este stabilită câştigătoare, să livrăm produsele în conformitate cu prevederile şi cerinţele cuprinse în Scrisoarea de intenție și în Specificațiile tehnice ;</t>
  </si>
  <si>
    <t>(nu mai putin de 30 de zile)</t>
  </si>
  <si>
    <t>....../......../2024</t>
  </si>
  <si>
    <t>2024_A1_029 Echipamente curățenie LOT 2</t>
  </si>
  <si>
    <t>Aspirator profesional vertical echipat complet</t>
  </si>
  <si>
    <t>2</t>
  </si>
  <si>
    <t>Sac aspirator 3.5l compatibil cu aspiratorul de la poziția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</si>
</sst>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2" fontId="8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49" fontId="4" fillId="0" borderId="12" xfId="0" applyNumberFormat="1" applyFont="1" applyBorder="1" applyAlignment="1" applyProtection="1">
      <alignment horizontal="center" vertical="center" wrapText="1"/>
    </xf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13" fillId="3" borderId="0" xfId="0" applyFont="1" applyFill="1" applyProtection="1">
      <protection locked="0"/>
    </xf>
    <xf numFmtId="0" fontId="8" fillId="0" borderId="0" xfId="0" applyFont="1" applyAlignment="1" applyProtection="1">
      <alignment vertical="center"/>
    </xf>
    <xf numFmtId="0" fontId="8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</xf>
    <xf numFmtId="0" fontId="12" fillId="0" borderId="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vertical="center" wrapText="1"/>
    </xf>
    <xf numFmtId="1" fontId="8" fillId="0" borderId="5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2" fontId="8" fillId="0" borderId="5" xfId="0" applyNumberFormat="1" applyFont="1" applyBorder="1" applyAlignment="1" applyProtection="1">
      <alignment vertical="center" wrapText="1"/>
    </xf>
    <xf numFmtId="43" fontId="9" fillId="0" borderId="5" xfId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</cellXfs>
  <cellStyles count="3">
    <cellStyle name="Comma" xfId="1" builtinId="3"/>
    <cellStyle name="Comma 2" xfId="2" xr:uid="{00000000-0005-0000-0000-00002F000000}"/>
    <cellStyle name="Normal" xfId="0" builtinId="0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49"/>
  <sheetViews>
    <sheetView view="pageBreakPreview" zoomScaleNormal="100" zoomScaleSheetLayoutView="100" workbookViewId="0">
      <selection activeCell="B44" sqref="B44"/>
    </sheetView>
  </sheetViews>
  <sheetFormatPr defaultRowHeight="15" x14ac:dyDescent="0.25"/>
  <cols>
    <col min="1" max="1" width="6.5703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ht="18" x14ac:dyDescent="0.35">
      <c r="A1" s="30" t="s">
        <v>0</v>
      </c>
      <c r="B1" s="15"/>
      <c r="C1" s="16"/>
      <c r="D1" s="15"/>
      <c r="E1" s="2"/>
    </row>
    <row r="2" spans="1:5" ht="18" x14ac:dyDescent="0.3">
      <c r="A2" s="13" t="s">
        <v>28</v>
      </c>
      <c r="B2" s="14"/>
      <c r="C2" s="14"/>
      <c r="D2" s="15"/>
      <c r="E2" s="4"/>
    </row>
    <row r="3" spans="1:5" ht="18" x14ac:dyDescent="0.3">
      <c r="A3" s="13" t="s">
        <v>1</v>
      </c>
      <c r="B3" s="15"/>
      <c r="C3" s="16"/>
      <c r="D3" s="15"/>
      <c r="E3" s="4"/>
    </row>
    <row r="4" spans="1:5" ht="18" x14ac:dyDescent="0.3">
      <c r="A4" s="13" t="s">
        <v>2</v>
      </c>
      <c r="B4" s="15"/>
      <c r="C4" s="16"/>
      <c r="D4" s="15"/>
      <c r="E4" s="4"/>
    </row>
    <row r="5" spans="1:5" ht="18" x14ac:dyDescent="0.3">
      <c r="A5" s="13" t="s">
        <v>3</v>
      </c>
      <c r="B5" s="15"/>
      <c r="C5" s="16"/>
      <c r="D5" s="15"/>
      <c r="E5" s="4"/>
    </row>
    <row r="6" spans="1:5" ht="18" x14ac:dyDescent="0.3">
      <c r="A6" s="13" t="s">
        <v>4</v>
      </c>
      <c r="B6" s="15"/>
      <c r="C6" s="16"/>
      <c r="D6" s="15"/>
      <c r="E6" s="4"/>
    </row>
    <row r="7" spans="1:5" ht="18" x14ac:dyDescent="0.3">
      <c r="A7" s="13" t="s">
        <v>5</v>
      </c>
      <c r="B7" s="15"/>
      <c r="C7" s="16"/>
      <c r="D7" s="15"/>
      <c r="E7" s="4"/>
    </row>
    <row r="8" spans="1:5" ht="18" x14ac:dyDescent="0.3">
      <c r="A8" s="13" t="s">
        <v>26</v>
      </c>
      <c r="B8" s="15"/>
      <c r="C8" s="16"/>
      <c r="D8" s="15"/>
      <c r="E8" s="4"/>
    </row>
    <row r="9" spans="1:5" ht="18" x14ac:dyDescent="0.3">
      <c r="A9" s="13" t="s">
        <v>29</v>
      </c>
      <c r="B9" s="15"/>
      <c r="C9" s="16"/>
      <c r="D9" s="15"/>
      <c r="E9" s="2"/>
    </row>
    <row r="10" spans="1:5" ht="18" x14ac:dyDescent="0.3">
      <c r="A10" s="13"/>
      <c r="B10" s="15"/>
      <c r="C10" s="16"/>
      <c r="D10" s="15"/>
      <c r="E10" s="2"/>
    </row>
    <row r="11" spans="1:5" ht="30.75" x14ac:dyDescent="0.25">
      <c r="A11" s="31" t="s">
        <v>19</v>
      </c>
      <c r="B11" s="31"/>
      <c r="C11" s="31"/>
      <c r="D11" s="31"/>
      <c r="E11" s="31"/>
    </row>
    <row r="12" spans="1:5" ht="29.45" customHeight="1" x14ac:dyDescent="0.25">
      <c r="A12" s="32" t="s">
        <v>43</v>
      </c>
      <c r="B12" s="33"/>
      <c r="C12" s="33"/>
      <c r="D12" s="33"/>
      <c r="E12" s="33"/>
    </row>
    <row r="13" spans="1:5" ht="18" x14ac:dyDescent="0.3">
      <c r="A13" s="34" t="s">
        <v>6</v>
      </c>
      <c r="B13" s="35"/>
      <c r="C13" s="36"/>
      <c r="D13" s="35"/>
      <c r="E13" s="35"/>
    </row>
    <row r="14" spans="1:5" ht="18" x14ac:dyDescent="0.3">
      <c r="A14" s="34" t="s">
        <v>21</v>
      </c>
      <c r="B14" s="35"/>
      <c r="C14" s="36"/>
      <c r="D14" s="35"/>
      <c r="E14" s="35"/>
    </row>
    <row r="15" spans="1:5" ht="18" x14ac:dyDescent="0.3">
      <c r="A15" s="34" t="s">
        <v>7</v>
      </c>
      <c r="B15" s="35"/>
      <c r="C15" s="36"/>
      <c r="D15" s="35"/>
      <c r="E15" s="35"/>
    </row>
    <row r="16" spans="1:5" ht="16.5" x14ac:dyDescent="0.3">
      <c r="A16" s="37"/>
      <c r="B16" s="35"/>
      <c r="C16" s="36"/>
      <c r="D16" s="35"/>
      <c r="E16" s="35"/>
    </row>
    <row r="17" spans="1:5" ht="47.45" customHeight="1" x14ac:dyDescent="0.25">
      <c r="A17" s="38" t="s">
        <v>30</v>
      </c>
      <c r="B17" s="38"/>
      <c r="C17" s="38"/>
      <c r="D17" s="38"/>
      <c r="E17" s="38"/>
    </row>
    <row r="18" spans="1:5" ht="17.25" thickBot="1" x14ac:dyDescent="0.35">
      <c r="A18" s="37"/>
      <c r="B18" s="35"/>
      <c r="C18" s="36"/>
      <c r="D18" s="35"/>
      <c r="E18" s="35"/>
    </row>
    <row r="19" spans="1:5" ht="22.9" customHeight="1" x14ac:dyDescent="0.25">
      <c r="A19" s="39" t="s">
        <v>8</v>
      </c>
      <c r="B19" s="40" t="s">
        <v>23</v>
      </c>
      <c r="C19" s="41" t="s">
        <v>18</v>
      </c>
      <c r="D19" s="40" t="s">
        <v>9</v>
      </c>
      <c r="E19" s="40" t="s">
        <v>27</v>
      </c>
    </row>
    <row r="20" spans="1:5" ht="21" customHeight="1" thickBot="1" x14ac:dyDescent="0.3">
      <c r="A20" s="42"/>
      <c r="B20" s="43"/>
      <c r="C20" s="44"/>
      <c r="D20" s="43"/>
      <c r="E20" s="43"/>
    </row>
    <row r="21" spans="1:5" ht="16.5" x14ac:dyDescent="0.25">
      <c r="A21" s="45">
        <v>0</v>
      </c>
      <c r="B21" s="46">
        <v>1</v>
      </c>
      <c r="C21" s="46">
        <v>2</v>
      </c>
      <c r="D21" s="46">
        <v>3</v>
      </c>
      <c r="E21" s="47" t="s">
        <v>20</v>
      </c>
    </row>
    <row r="22" spans="1:5" ht="36" x14ac:dyDescent="0.25">
      <c r="A22" s="48">
        <v>1</v>
      </c>
      <c r="B22" s="49" t="s">
        <v>31</v>
      </c>
      <c r="C22" s="50">
        <v>20</v>
      </c>
      <c r="D22" s="5"/>
      <c r="E22" s="52">
        <f t="shared" ref="E22:E33" si="0">C22*D22</f>
        <v>0</v>
      </c>
    </row>
    <row r="23" spans="1:5" ht="36" x14ac:dyDescent="0.25">
      <c r="A23" s="9" t="s">
        <v>44</v>
      </c>
      <c r="B23" s="49" t="s">
        <v>32</v>
      </c>
      <c r="C23" s="50">
        <v>48</v>
      </c>
      <c r="D23" s="5"/>
      <c r="E23" s="52">
        <f t="shared" si="0"/>
        <v>0</v>
      </c>
    </row>
    <row r="24" spans="1:5" ht="54" x14ac:dyDescent="0.25">
      <c r="A24" s="51" t="s">
        <v>45</v>
      </c>
      <c r="B24" s="49" t="s">
        <v>33</v>
      </c>
      <c r="C24" s="50">
        <v>4</v>
      </c>
      <c r="D24" s="5"/>
      <c r="E24" s="52">
        <f t="shared" si="0"/>
        <v>0</v>
      </c>
    </row>
    <row r="25" spans="1:5" ht="36" x14ac:dyDescent="0.25">
      <c r="A25" s="9" t="s">
        <v>46</v>
      </c>
      <c r="B25" s="49" t="s">
        <v>34</v>
      </c>
      <c r="C25" s="50">
        <v>20</v>
      </c>
      <c r="D25" s="5"/>
      <c r="E25" s="52">
        <f t="shared" si="0"/>
        <v>0</v>
      </c>
    </row>
    <row r="26" spans="1:5" ht="36" x14ac:dyDescent="0.25">
      <c r="A26" s="51" t="s">
        <v>47</v>
      </c>
      <c r="B26" s="49" t="s">
        <v>35</v>
      </c>
      <c r="C26" s="50">
        <v>2</v>
      </c>
      <c r="D26" s="5"/>
      <c r="E26" s="52">
        <f t="shared" si="0"/>
        <v>0</v>
      </c>
    </row>
    <row r="27" spans="1:5" ht="54" x14ac:dyDescent="0.25">
      <c r="A27" s="9" t="s">
        <v>48</v>
      </c>
      <c r="B27" s="49" t="s">
        <v>36</v>
      </c>
      <c r="C27" s="50">
        <v>5</v>
      </c>
      <c r="D27" s="5"/>
      <c r="E27" s="52">
        <f t="shared" si="0"/>
        <v>0</v>
      </c>
    </row>
    <row r="28" spans="1:5" ht="36" x14ac:dyDescent="0.25">
      <c r="A28" s="9" t="s">
        <v>49</v>
      </c>
      <c r="B28" s="49" t="s">
        <v>37</v>
      </c>
      <c r="C28" s="50">
        <v>5</v>
      </c>
      <c r="D28" s="5"/>
      <c r="E28" s="52">
        <f t="shared" si="0"/>
        <v>0</v>
      </c>
    </row>
    <row r="29" spans="1:5" ht="72" x14ac:dyDescent="0.25">
      <c r="A29" s="48">
        <v>2</v>
      </c>
      <c r="B29" s="49" t="s">
        <v>38</v>
      </c>
      <c r="C29" s="50">
        <v>1</v>
      </c>
      <c r="D29" s="5"/>
      <c r="E29" s="52">
        <f t="shared" si="0"/>
        <v>0</v>
      </c>
    </row>
    <row r="30" spans="1:5" ht="36" x14ac:dyDescent="0.25">
      <c r="A30" s="9" t="s">
        <v>50</v>
      </c>
      <c r="B30" s="49" t="s">
        <v>39</v>
      </c>
      <c r="C30" s="50">
        <v>1</v>
      </c>
      <c r="D30" s="5"/>
      <c r="E30" s="52">
        <f t="shared" si="0"/>
        <v>0</v>
      </c>
    </row>
    <row r="31" spans="1:5" ht="36" x14ac:dyDescent="0.25">
      <c r="A31" s="51" t="s">
        <v>51</v>
      </c>
      <c r="B31" s="49" t="s">
        <v>40</v>
      </c>
      <c r="C31" s="50">
        <v>1</v>
      </c>
      <c r="D31" s="5"/>
      <c r="E31" s="52">
        <f t="shared" si="0"/>
        <v>0</v>
      </c>
    </row>
    <row r="32" spans="1:5" ht="36" x14ac:dyDescent="0.25">
      <c r="A32" s="9" t="s">
        <v>52</v>
      </c>
      <c r="B32" s="49" t="s">
        <v>41</v>
      </c>
      <c r="C32" s="50">
        <v>1</v>
      </c>
      <c r="D32" s="5"/>
      <c r="E32" s="52">
        <f t="shared" si="0"/>
        <v>0</v>
      </c>
    </row>
    <row r="33" spans="1:5" ht="36" x14ac:dyDescent="0.25">
      <c r="A33" s="51" t="s">
        <v>53</v>
      </c>
      <c r="B33" s="49" t="s">
        <v>42</v>
      </c>
      <c r="C33" s="50">
        <v>1</v>
      </c>
      <c r="D33" s="5"/>
      <c r="E33" s="52">
        <f t="shared" si="0"/>
        <v>0</v>
      </c>
    </row>
    <row r="34" spans="1:5" ht="21" customHeight="1" x14ac:dyDescent="0.25">
      <c r="A34" s="23" t="s">
        <v>10</v>
      </c>
      <c r="B34" s="24"/>
      <c r="C34" s="24"/>
      <c r="D34" s="24"/>
      <c r="E34" s="53">
        <f>SUM(E22:E33)</f>
        <v>0</v>
      </c>
    </row>
    <row r="35" spans="1:5" ht="24" customHeight="1" x14ac:dyDescent="0.25">
      <c r="A35" s="23" t="s">
        <v>11</v>
      </c>
      <c r="B35" s="24"/>
      <c r="C35" s="24"/>
      <c r="D35" s="24"/>
      <c r="E35" s="53">
        <f>E34*0.19</f>
        <v>0</v>
      </c>
    </row>
    <row r="36" spans="1:5" ht="26.25" customHeight="1" x14ac:dyDescent="0.25">
      <c r="A36" s="23" t="s">
        <v>12</v>
      </c>
      <c r="B36" s="24"/>
      <c r="C36" s="24"/>
      <c r="D36" s="24"/>
      <c r="E36" s="53">
        <f>E34+E35</f>
        <v>0</v>
      </c>
    </row>
    <row r="37" spans="1:5" ht="22.15" customHeight="1" x14ac:dyDescent="0.25">
      <c r="A37" s="29"/>
      <c r="B37" s="29"/>
      <c r="C37" s="29"/>
      <c r="D37" s="29"/>
      <c r="E37" s="29"/>
    </row>
    <row r="38" spans="1:5" ht="49.5" customHeight="1" x14ac:dyDescent="0.25">
      <c r="A38" s="25" t="s">
        <v>54</v>
      </c>
      <c r="B38" s="25"/>
      <c r="C38" s="25"/>
      <c r="D38" s="25"/>
      <c r="E38" s="25"/>
    </row>
    <row r="39" spans="1:5" ht="24.6" customHeight="1" x14ac:dyDescent="0.3">
      <c r="A39" s="54" t="s">
        <v>13</v>
      </c>
      <c r="B39" s="54"/>
      <c r="C39" s="19"/>
      <c r="D39" s="55" t="s">
        <v>14</v>
      </c>
      <c r="E39" s="56" t="s">
        <v>55</v>
      </c>
    </row>
    <row r="40" spans="1:5" ht="28.5" customHeight="1" x14ac:dyDescent="0.35">
      <c r="A40" s="20" t="s">
        <v>15</v>
      </c>
      <c r="B40" s="57"/>
      <c r="C40" s="58"/>
      <c r="D40" s="57"/>
      <c r="E40" s="21"/>
    </row>
    <row r="41" spans="1:5" ht="49.15" customHeight="1" x14ac:dyDescent="0.25">
      <c r="A41" s="26" t="s">
        <v>16</v>
      </c>
      <c r="B41" s="26"/>
      <c r="C41" s="26"/>
      <c r="D41" s="26"/>
      <c r="E41" s="26"/>
    </row>
    <row r="42" spans="1:5" ht="18" x14ac:dyDescent="0.35">
      <c r="A42" s="3"/>
      <c r="B42" s="6"/>
      <c r="C42" s="7"/>
      <c r="D42" s="6"/>
      <c r="E42" s="6"/>
    </row>
    <row r="43" spans="1:5" ht="18" x14ac:dyDescent="0.35">
      <c r="A43" s="13" t="s">
        <v>22</v>
      </c>
      <c r="B43" s="8" t="s">
        <v>56</v>
      </c>
      <c r="C43" s="17"/>
      <c r="D43" s="18"/>
      <c r="E43" s="18"/>
    </row>
    <row r="44" spans="1:5" ht="18" x14ac:dyDescent="0.35">
      <c r="A44" s="22"/>
      <c r="B44" s="18"/>
      <c r="C44" s="17"/>
      <c r="D44" s="18"/>
      <c r="E44" s="18"/>
    </row>
    <row r="45" spans="1:5" ht="20.25" x14ac:dyDescent="0.35">
      <c r="A45" s="27" t="s">
        <v>24</v>
      </c>
      <c r="B45" s="27"/>
      <c r="C45" s="27"/>
      <c r="D45" s="27"/>
      <c r="E45" s="18"/>
    </row>
    <row r="46" spans="1:5" ht="18" x14ac:dyDescent="0.35">
      <c r="A46" s="28" t="s">
        <v>17</v>
      </c>
      <c r="B46" s="28"/>
      <c r="C46" s="28"/>
      <c r="D46" s="28"/>
      <c r="E46" s="18"/>
    </row>
    <row r="47" spans="1:5" ht="18" x14ac:dyDescent="0.35">
      <c r="A47" s="18"/>
      <c r="B47" s="18"/>
      <c r="C47" s="18"/>
      <c r="D47" s="18"/>
      <c r="E47" s="18"/>
    </row>
    <row r="48" spans="1:5" ht="29.25" customHeight="1" x14ac:dyDescent="0.3">
      <c r="A48" s="59" t="s">
        <v>25</v>
      </c>
      <c r="B48" s="59"/>
      <c r="C48" s="59"/>
      <c r="D48" s="59"/>
      <c r="E48" s="59"/>
    </row>
    <row r="49" spans="1:5" ht="15.75" x14ac:dyDescent="0.25">
      <c r="A49" s="60"/>
      <c r="B49" s="60"/>
      <c r="C49" s="60"/>
      <c r="D49" s="60"/>
      <c r="E49" s="60"/>
    </row>
  </sheetData>
  <sheetProtection algorithmName="SHA-512" hashValue="NaQTTiEdDA/NDYNy6TPaRwuzS0gdD0GD6shFaHjNzceZf07GWbO/oLBN+Qvjx86G3xVLkKG6LRYFWplFXIZJuQ==" saltValue="CM9zpcDhB8unQ98RUEuDwQ==" spinCount="100000" sheet="1" objects="1" scenarios="1" formatCells="0" formatColumns="0" formatRows="0"/>
  <mergeCells count="18">
    <mergeCell ref="A11:E11"/>
    <mergeCell ref="A17:E17"/>
    <mergeCell ref="A19:A20"/>
    <mergeCell ref="B19:B20"/>
    <mergeCell ref="C19:C20"/>
    <mergeCell ref="D19:D20"/>
    <mergeCell ref="E19:E20"/>
    <mergeCell ref="A12:E12"/>
    <mergeCell ref="A34:D34"/>
    <mergeCell ref="A35:D35"/>
    <mergeCell ref="A36:D36"/>
    <mergeCell ref="A38:E38"/>
    <mergeCell ref="A48:E48"/>
    <mergeCell ref="A41:E41"/>
    <mergeCell ref="A45:D45"/>
    <mergeCell ref="A46:D46"/>
    <mergeCell ref="A39:B39"/>
    <mergeCell ref="A37:E37"/>
  </mergeCells>
  <conditionalFormatting sqref="E22:E33">
    <cfRule type="cellIs" dxfId="1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89" fitToHeight="0" orientation="portrait" r:id="rId1"/>
  <headerFooter>
    <oddFooter>&amp;R&amp;14Pag.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01CDB-DA9C-4B19-B6F6-6D34F988EA12}">
  <sheetPr>
    <pageSetUpPr fitToPage="1"/>
  </sheetPr>
  <dimension ref="A1:E39"/>
  <sheetViews>
    <sheetView tabSelected="1" view="pageBreakPreview" topLeftCell="A3" zoomScaleNormal="100" zoomScaleSheetLayoutView="100" workbookViewId="0">
      <selection activeCell="A31" sqref="A31:E38"/>
    </sheetView>
  </sheetViews>
  <sheetFormatPr defaultRowHeight="15" x14ac:dyDescent="0.25"/>
  <cols>
    <col min="1" max="1" width="6.5703125" style="10" customWidth="1"/>
    <col min="2" max="2" width="43.7109375" style="10" customWidth="1"/>
    <col min="3" max="3" width="11.7109375" style="10" customWidth="1"/>
    <col min="4" max="4" width="15" style="10" customWidth="1"/>
    <col min="5" max="5" width="27.42578125" style="10" customWidth="1"/>
    <col min="6" max="16384" width="9.140625" style="10"/>
  </cols>
  <sheetData>
    <row r="1" spans="1:5" ht="18" x14ac:dyDescent="0.35">
      <c r="A1" s="30" t="s">
        <v>0</v>
      </c>
      <c r="B1" s="15"/>
      <c r="C1" s="16"/>
      <c r="D1" s="15"/>
      <c r="E1" s="12"/>
    </row>
    <row r="2" spans="1:5" ht="18" x14ac:dyDescent="0.3">
      <c r="A2" s="13" t="s">
        <v>28</v>
      </c>
      <c r="B2" s="14"/>
      <c r="C2" s="14"/>
      <c r="D2" s="15"/>
      <c r="E2" s="15"/>
    </row>
    <row r="3" spans="1:5" ht="18" x14ac:dyDescent="0.3">
      <c r="A3" s="13" t="s">
        <v>1</v>
      </c>
      <c r="B3" s="15"/>
      <c r="C3" s="16"/>
      <c r="D3" s="15"/>
      <c r="E3" s="15"/>
    </row>
    <row r="4" spans="1:5" ht="18" x14ac:dyDescent="0.3">
      <c r="A4" s="13" t="s">
        <v>2</v>
      </c>
      <c r="B4" s="15"/>
      <c r="C4" s="16"/>
      <c r="D4" s="15"/>
      <c r="E4" s="15"/>
    </row>
    <row r="5" spans="1:5" ht="18" x14ac:dyDescent="0.3">
      <c r="A5" s="13" t="s">
        <v>3</v>
      </c>
      <c r="B5" s="15"/>
      <c r="C5" s="16"/>
      <c r="D5" s="15"/>
      <c r="E5" s="15"/>
    </row>
    <row r="6" spans="1:5" ht="18" x14ac:dyDescent="0.3">
      <c r="A6" s="13" t="s">
        <v>4</v>
      </c>
      <c r="B6" s="15"/>
      <c r="C6" s="16"/>
      <c r="D6" s="15"/>
      <c r="E6" s="15"/>
    </row>
    <row r="7" spans="1:5" ht="18" x14ac:dyDescent="0.3">
      <c r="A7" s="13" t="s">
        <v>5</v>
      </c>
      <c r="B7" s="15"/>
      <c r="C7" s="16"/>
      <c r="D7" s="15"/>
      <c r="E7" s="15"/>
    </row>
    <row r="8" spans="1:5" ht="18" x14ac:dyDescent="0.3">
      <c r="A8" s="13" t="s">
        <v>26</v>
      </c>
      <c r="B8" s="15"/>
      <c r="C8" s="16"/>
      <c r="D8" s="15"/>
      <c r="E8" s="15"/>
    </row>
    <row r="9" spans="1:5" ht="18" x14ac:dyDescent="0.3">
      <c r="A9" s="13" t="s">
        <v>29</v>
      </c>
      <c r="B9" s="15"/>
      <c r="C9" s="16"/>
      <c r="D9" s="15"/>
      <c r="E9" s="12"/>
    </row>
    <row r="10" spans="1:5" ht="18" x14ac:dyDescent="0.3">
      <c r="A10" s="13"/>
      <c r="B10" s="12"/>
      <c r="C10" s="11"/>
      <c r="D10" s="12"/>
      <c r="E10" s="12"/>
    </row>
    <row r="11" spans="1:5" ht="30.75" x14ac:dyDescent="0.25">
      <c r="A11" s="31" t="s">
        <v>19</v>
      </c>
      <c r="B11" s="31"/>
      <c r="C11" s="31"/>
      <c r="D11" s="31"/>
      <c r="E11" s="31"/>
    </row>
    <row r="12" spans="1:5" ht="29.45" customHeight="1" x14ac:dyDescent="0.25">
      <c r="A12" s="32" t="s">
        <v>57</v>
      </c>
      <c r="B12" s="33"/>
      <c r="C12" s="33"/>
      <c r="D12" s="33"/>
      <c r="E12" s="33"/>
    </row>
    <row r="13" spans="1:5" ht="18" x14ac:dyDescent="0.3">
      <c r="A13" s="34" t="s">
        <v>6</v>
      </c>
      <c r="B13" s="35"/>
      <c r="C13" s="36"/>
      <c r="D13" s="35"/>
      <c r="E13" s="35"/>
    </row>
    <row r="14" spans="1:5" ht="18" x14ac:dyDescent="0.3">
      <c r="A14" s="34" t="s">
        <v>21</v>
      </c>
      <c r="B14" s="35"/>
      <c r="C14" s="36"/>
      <c r="D14" s="35"/>
      <c r="E14" s="35"/>
    </row>
    <row r="15" spans="1:5" ht="18" x14ac:dyDescent="0.3">
      <c r="A15" s="34" t="s">
        <v>7</v>
      </c>
      <c r="B15" s="35"/>
      <c r="C15" s="36"/>
      <c r="D15" s="35"/>
      <c r="E15" s="35"/>
    </row>
    <row r="16" spans="1:5" ht="16.5" x14ac:dyDescent="0.3">
      <c r="A16" s="37"/>
      <c r="B16" s="35"/>
      <c r="C16" s="36"/>
      <c r="D16" s="35"/>
      <c r="E16" s="35"/>
    </row>
    <row r="17" spans="1:5" ht="47.45" customHeight="1" x14ac:dyDescent="0.25">
      <c r="A17" s="38" t="s">
        <v>30</v>
      </c>
      <c r="B17" s="38"/>
      <c r="C17" s="38"/>
      <c r="D17" s="38"/>
      <c r="E17" s="38"/>
    </row>
    <row r="18" spans="1:5" ht="17.25" thickBot="1" x14ac:dyDescent="0.35">
      <c r="A18" s="37"/>
      <c r="B18" s="35"/>
      <c r="C18" s="36"/>
      <c r="D18" s="35"/>
      <c r="E18" s="35"/>
    </row>
    <row r="19" spans="1:5" ht="22.9" customHeight="1" x14ac:dyDescent="0.25">
      <c r="A19" s="39" t="s">
        <v>8</v>
      </c>
      <c r="B19" s="40" t="s">
        <v>23</v>
      </c>
      <c r="C19" s="41" t="s">
        <v>18</v>
      </c>
      <c r="D19" s="40" t="s">
        <v>9</v>
      </c>
      <c r="E19" s="40" t="s">
        <v>27</v>
      </c>
    </row>
    <row r="20" spans="1:5" ht="21" customHeight="1" thickBot="1" x14ac:dyDescent="0.3">
      <c r="A20" s="42"/>
      <c r="B20" s="43"/>
      <c r="C20" s="44"/>
      <c r="D20" s="43"/>
      <c r="E20" s="43"/>
    </row>
    <row r="21" spans="1:5" ht="16.5" x14ac:dyDescent="0.25">
      <c r="A21" s="45">
        <v>0</v>
      </c>
      <c r="B21" s="46">
        <v>1</v>
      </c>
      <c r="C21" s="46">
        <v>2</v>
      </c>
      <c r="D21" s="46">
        <v>3</v>
      </c>
      <c r="E21" s="47" t="s">
        <v>20</v>
      </c>
    </row>
    <row r="22" spans="1:5" ht="36" x14ac:dyDescent="0.25">
      <c r="A22" s="48">
        <v>1</v>
      </c>
      <c r="B22" s="49" t="s">
        <v>58</v>
      </c>
      <c r="C22" s="50">
        <v>1</v>
      </c>
      <c r="D22" s="5"/>
      <c r="E22" s="52">
        <f t="shared" ref="E22:E23" si="0">C22*D22</f>
        <v>0</v>
      </c>
    </row>
    <row r="23" spans="1:5" ht="36" x14ac:dyDescent="0.25">
      <c r="A23" s="9" t="s">
        <v>59</v>
      </c>
      <c r="B23" s="49" t="s">
        <v>60</v>
      </c>
      <c r="C23" s="50">
        <v>200</v>
      </c>
      <c r="D23" s="5"/>
      <c r="E23" s="52">
        <f t="shared" si="0"/>
        <v>0</v>
      </c>
    </row>
    <row r="24" spans="1:5" ht="21" customHeight="1" x14ac:dyDescent="0.25">
      <c r="A24" s="23" t="s">
        <v>10</v>
      </c>
      <c r="B24" s="24"/>
      <c r="C24" s="24"/>
      <c r="D24" s="24"/>
      <c r="E24" s="53">
        <f>SUM(E22:E23)</f>
        <v>0</v>
      </c>
    </row>
    <row r="25" spans="1:5" ht="24" customHeight="1" x14ac:dyDescent="0.25">
      <c r="A25" s="23" t="s">
        <v>11</v>
      </c>
      <c r="B25" s="24"/>
      <c r="C25" s="24"/>
      <c r="D25" s="24"/>
      <c r="E25" s="53">
        <f>E24*0.19</f>
        <v>0</v>
      </c>
    </row>
    <row r="26" spans="1:5" ht="26.25" customHeight="1" x14ac:dyDescent="0.25">
      <c r="A26" s="23" t="s">
        <v>12</v>
      </c>
      <c r="B26" s="24"/>
      <c r="C26" s="24"/>
      <c r="D26" s="24"/>
      <c r="E26" s="53">
        <f>E24+E25</f>
        <v>0</v>
      </c>
    </row>
    <row r="27" spans="1:5" ht="22.15" customHeight="1" x14ac:dyDescent="0.25">
      <c r="A27" s="29"/>
      <c r="B27" s="29"/>
      <c r="C27" s="29"/>
      <c r="D27" s="29"/>
      <c r="E27" s="29"/>
    </row>
    <row r="28" spans="1:5" ht="49.5" customHeight="1" x14ac:dyDescent="0.25">
      <c r="A28" s="25" t="s">
        <v>54</v>
      </c>
      <c r="B28" s="25"/>
      <c r="C28" s="25"/>
      <c r="D28" s="25"/>
      <c r="E28" s="25"/>
    </row>
    <row r="29" spans="1:5" ht="24.6" customHeight="1" x14ac:dyDescent="0.3">
      <c r="A29" s="54" t="s">
        <v>13</v>
      </c>
      <c r="B29" s="54"/>
      <c r="C29" s="19"/>
      <c r="D29" s="55" t="s">
        <v>14</v>
      </c>
      <c r="E29" s="56" t="s">
        <v>55</v>
      </c>
    </row>
    <row r="30" spans="1:5" ht="28.5" customHeight="1" x14ac:dyDescent="0.35">
      <c r="A30" s="20" t="s">
        <v>15</v>
      </c>
      <c r="B30" s="57"/>
      <c r="C30" s="58"/>
      <c r="D30" s="57"/>
      <c r="E30" s="21"/>
    </row>
    <row r="31" spans="1:5" ht="49.15" customHeight="1" x14ac:dyDescent="0.25">
      <c r="A31" s="26" t="s">
        <v>16</v>
      </c>
      <c r="B31" s="26"/>
      <c r="C31" s="26"/>
      <c r="D31" s="26"/>
      <c r="E31" s="26"/>
    </row>
    <row r="32" spans="1:5" ht="18" x14ac:dyDescent="0.35">
      <c r="A32" s="13"/>
      <c r="B32" s="18"/>
      <c r="C32" s="17"/>
      <c r="D32" s="18"/>
      <c r="E32" s="18"/>
    </row>
    <row r="33" spans="1:5" ht="18" x14ac:dyDescent="0.35">
      <c r="A33" s="13" t="s">
        <v>22</v>
      </c>
      <c r="B33" s="8" t="s">
        <v>56</v>
      </c>
      <c r="C33" s="17"/>
      <c r="D33" s="18"/>
      <c r="E33" s="18"/>
    </row>
    <row r="34" spans="1:5" ht="18" x14ac:dyDescent="0.35">
      <c r="A34" s="22"/>
      <c r="B34" s="18"/>
      <c r="C34" s="17"/>
      <c r="D34" s="18"/>
      <c r="E34" s="18"/>
    </row>
    <row r="35" spans="1:5" ht="20.25" x14ac:dyDescent="0.35">
      <c r="A35" s="27" t="s">
        <v>24</v>
      </c>
      <c r="B35" s="27"/>
      <c r="C35" s="27"/>
      <c r="D35" s="27"/>
      <c r="E35" s="18"/>
    </row>
    <row r="36" spans="1:5" ht="18" x14ac:dyDescent="0.35">
      <c r="A36" s="28" t="s">
        <v>17</v>
      </c>
      <c r="B36" s="28"/>
      <c r="C36" s="28"/>
      <c r="D36" s="28"/>
      <c r="E36" s="18"/>
    </row>
    <row r="37" spans="1:5" ht="18" x14ac:dyDescent="0.35">
      <c r="A37" s="18"/>
      <c r="B37" s="18"/>
      <c r="C37" s="18"/>
      <c r="D37" s="18"/>
      <c r="E37" s="18"/>
    </row>
    <row r="38" spans="1:5" ht="29.25" customHeight="1" x14ac:dyDescent="0.3">
      <c r="A38" s="59" t="s">
        <v>25</v>
      </c>
      <c r="B38" s="59"/>
      <c r="C38" s="59"/>
      <c r="D38" s="59"/>
      <c r="E38" s="59"/>
    </row>
    <row r="39" spans="1:5" ht="15.75" x14ac:dyDescent="0.25">
      <c r="A39" s="1"/>
      <c r="B39" s="1"/>
      <c r="C39" s="1"/>
      <c r="D39" s="1"/>
      <c r="E39" s="1"/>
    </row>
  </sheetData>
  <sheetProtection algorithmName="SHA-512" hashValue="67h+KDamw0eZsQBbImF79OSiqk1vuTuo8lw8qhFdpj2shq9fHop41bEG0HW293bdQb6KFzvR+OQ/kIQlkfwPyA==" saltValue="yBBljgQ5OD38SqREl+i78A==" spinCount="100000" sheet="1" objects="1" scenarios="1" formatCells="0" formatColumns="0" formatRows="0"/>
  <mergeCells count="18">
    <mergeCell ref="A31:E31"/>
    <mergeCell ref="A35:D35"/>
    <mergeCell ref="A36:D36"/>
    <mergeCell ref="A38:E38"/>
    <mergeCell ref="A24:D24"/>
    <mergeCell ref="A25:D25"/>
    <mergeCell ref="A26:D26"/>
    <mergeCell ref="A27:E27"/>
    <mergeCell ref="A28:E28"/>
    <mergeCell ref="A29:B29"/>
    <mergeCell ref="A11:E11"/>
    <mergeCell ref="A12:E12"/>
    <mergeCell ref="A17:E17"/>
    <mergeCell ref="A19:A20"/>
    <mergeCell ref="B19:B20"/>
    <mergeCell ref="C19:C20"/>
    <mergeCell ref="D19:D20"/>
    <mergeCell ref="E19:E20"/>
  </mergeCells>
  <conditionalFormatting sqref="E22:E23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89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Form_of_fin LOT1</vt:lpstr>
      <vt:lpstr>Form_of_fin LOT2</vt:lpstr>
      <vt:lpstr>'Form_of_fin LOT1'!Print_Area</vt:lpstr>
      <vt:lpstr>'Form_of_fin LOT2'!Print_Area</vt:lpstr>
      <vt:lpstr>'Form_of_fin LOT1'!Print_Titles</vt:lpstr>
      <vt:lpstr>'Form_of_fin LOT2'!Print_Titles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ANCA-GABRIELA CREŢU</cp:lastModifiedBy>
  <cp:lastPrinted>2024-03-21T12:33:26Z</cp:lastPrinted>
  <dcterms:created xsi:type="dcterms:W3CDTF">2020-05-07T09:02:37Z</dcterms:created>
  <dcterms:modified xsi:type="dcterms:W3CDTF">2024-03-21T14:05:40Z</dcterms:modified>
</cp:coreProperties>
</file>