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CLOUD\23_PAAP_2023\02_AD\059_AD Lucrari reparatii punct termic\02_Doc suport\"/>
    </mc:Choice>
  </mc:AlternateContent>
  <xr:revisionPtr revIDLastSave="0" documentId="13_ncr:1_{9F4345D8-D0B7-429C-A0D9-46A96751FA68}" xr6:coauthVersionLast="36" xr6:coauthVersionMax="36"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'Form_of_teh-fin'!$B$1:$J$94</definedName>
    <definedName name="_xlnm.Print_Titles" localSheetId="0">'Form_of_teh-fin'!$18:$19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6" i="1" l="1"/>
  <c r="J67" i="1" l="1"/>
  <c r="J68" i="1" s="1"/>
  <c r="J22" i="1" l="1"/>
</calcChain>
</file>

<file path=xl/sharedStrings.xml><?xml version="1.0" encoding="utf-8"?>
<sst xmlns="http://schemas.openxmlformats.org/spreadsheetml/2006/main" count="231" uniqueCount="187">
  <si>
    <t>Formular Ofertă Tehnico-Financiară</t>
  </si>
  <si>
    <t>Către,</t>
  </si>
  <si>
    <t>Bucureşti, Bdul.Libertății, nr. 16, sector 5</t>
  </si>
  <si>
    <t>Nr. crt</t>
  </si>
  <si>
    <t>Mod de îndeplinire</t>
  </si>
  <si>
    <t>Preţ unitar
lei fără TVA</t>
  </si>
  <si>
    <t>DA/NU</t>
  </si>
  <si>
    <t>Total  (lei fără TVA)</t>
  </si>
  <si>
    <t>Total TVA</t>
  </si>
  <si>
    <t>TOTAL (lei cu TVA)</t>
  </si>
  <si>
    <t>ZILE</t>
  </si>
  <si>
    <t>…....................... (semnătură autorizată)</t>
  </si>
  <si>
    <t>Observații</t>
  </si>
  <si>
    <t>1.1</t>
  </si>
  <si>
    <t>2</t>
  </si>
  <si>
    <t>2.1</t>
  </si>
  <si>
    <t>2.2</t>
  </si>
  <si>
    <t>2.3</t>
  </si>
  <si>
    <t>2.4</t>
  </si>
  <si>
    <t>6(2*5)</t>
  </si>
  <si>
    <t xml:space="preserve">MINISTERUL FINANŢELOR </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</si>
  <si>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</si>
  <si>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</si>
  <si>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</si>
  <si>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0"/>
        <color theme="1"/>
        <rFont val="Trebuchet MS"/>
        <family val="2"/>
      </rPr>
      <t>cât și în format editabil</t>
    </r>
    <r>
      <rPr>
        <sz val="10"/>
        <color theme="1"/>
        <rFont val="Trebuchet MS"/>
        <family val="2"/>
      </rPr>
      <t>.</t>
    </r>
  </si>
  <si>
    <t>Valoare Totală</t>
  </si>
  <si>
    <t>Revizie la aparatele schimbătoare de căldură și a aparaturii de măsură (inclusiv contori de energie termică):</t>
  </si>
  <si>
    <t>2.5</t>
  </si>
  <si>
    <t>2.6</t>
  </si>
  <si>
    <t>2.7</t>
  </si>
  <si>
    <t>2.8</t>
  </si>
  <si>
    <t>3</t>
  </si>
  <si>
    <t>3.1</t>
  </si>
  <si>
    <t>3.2</t>
  </si>
  <si>
    <t>3.3</t>
  </si>
  <si>
    <t>STAȚIE HIDROFOR</t>
  </si>
  <si>
    <t>3.4</t>
  </si>
  <si>
    <t>3.5</t>
  </si>
  <si>
    <t>3.6</t>
  </si>
  <si>
    <t>3.7</t>
  </si>
  <si>
    <t>C</t>
  </si>
  <si>
    <t>Caracteristici</t>
  </si>
  <si>
    <t>UM</t>
  </si>
  <si>
    <t>buc</t>
  </si>
  <si>
    <t>ans</t>
  </si>
  <si>
    <t>buc.</t>
  </si>
  <si>
    <t>Lucrări solicitate/Cerințe tehnice minimale</t>
  </si>
  <si>
    <t xml:space="preserve">cca 100 mc                                                                                                                                                                                                                                                                                                               </t>
  </si>
  <si>
    <t>1 buc : P-1,1 KW, 2830 rot/min</t>
  </si>
  <si>
    <t>STAȚIE INCENDIU</t>
  </si>
  <si>
    <t>STAȚIE APE UZATE</t>
  </si>
  <si>
    <t>SUBSOL TEHNIC</t>
  </si>
  <si>
    <t>4.1</t>
  </si>
  <si>
    <t>4.2</t>
  </si>
  <si>
    <t>4.3</t>
  </si>
  <si>
    <t>5.1</t>
  </si>
  <si>
    <t>5.2</t>
  </si>
  <si>
    <t>5.3</t>
  </si>
  <si>
    <t>6.1</t>
  </si>
  <si>
    <t>6.2</t>
  </si>
  <si>
    <t>6.4</t>
  </si>
  <si>
    <t>7</t>
  </si>
  <si>
    <t>1</t>
  </si>
  <si>
    <t>A.</t>
  </si>
  <si>
    <t>B.</t>
  </si>
  <si>
    <t>C.</t>
  </si>
  <si>
    <t>D.</t>
  </si>
  <si>
    <t>E.</t>
  </si>
  <si>
    <t>Cantit</t>
  </si>
  <si>
    <t>Fișe tehnice produse</t>
  </si>
  <si>
    <t>Ofertele vor fi însoțite, obligatoriu, de fișele tehnice ale produselor.</t>
  </si>
  <si>
    <t xml:space="preserve">Obligațiile contractantului pe perioada executării activităților </t>
  </si>
  <si>
    <t>Echipamente</t>
  </si>
  <si>
    <t>Programul de lucru</t>
  </si>
  <si>
    <t>Protecția muncii</t>
  </si>
  <si>
    <t xml:space="preserve">Lucrările de revizie / reparații și înlocuire la instalațiile, ansamblele și subansamblele ce deservesc Punctul Termic, Stația de Hidrofor, Stația de Ape Uzate și Stația de Incendiu se vor efectua astfel încât activitatea instituțiilor care își au sediile în str. Apolodor nr. 17 - Latura Nord să nu fie afectată prin întreruperea alimentării cu apă potabilă  și menajeră. 
Prin lucrări de  revizie / reparații și înlocuire se înțelege totalitatea operațiilor (demontare, montare, probe presiune, curățare, lucrări de izolații și vopsire coloane, etc.) necesar a se efectua astfel încât instalațiile și echipamentele asupra cărora se efectuează lucrările să funcționeze la parametrii normali. </t>
  </si>
  <si>
    <t>Propunerea tehnică trebuie să conțină atât termenul de garanție acordat pentru echipamente cât și pentru lucrările executate (minimum 24 luni).</t>
  </si>
  <si>
    <t>IV.  Alături de oferta de bază nu depunem ofertă alternativă.</t>
  </si>
  <si>
    <t xml:space="preserve">Alte cerințe </t>
  </si>
  <si>
    <t>Garanție</t>
  </si>
  <si>
    <t>Vizitare amplasament</t>
  </si>
  <si>
    <t>D</t>
  </si>
  <si>
    <t>E</t>
  </si>
  <si>
    <t>B</t>
  </si>
  <si>
    <t>2 buc:P= 5,5 KW, 2950 rot/min (pompe Lowara)</t>
  </si>
  <si>
    <t>P= 11kw/1460 rot/min</t>
  </si>
  <si>
    <t>A</t>
  </si>
  <si>
    <t>Înlocuirea conductelor și a părților corodate din instalație:</t>
  </si>
  <si>
    <t>Verificat pompe circulație și raport constatare.</t>
  </si>
  <si>
    <t>Verificat pompe circulație și raport constatare:</t>
  </si>
  <si>
    <t>Materialele feroase rezultate vor fi transportate la REMAT cu utilajele executantului, iar factura și avizul de însoțire a mărfurilor vor fi emise de Ministerul Finanțelor.</t>
  </si>
  <si>
    <t>Se vor menționa  produsele  pentru care sunt prezentate fișele tehnice și nr. crt.al acestora,  conform tabelului de mai sus.</t>
  </si>
  <si>
    <t>OFERTANT</t>
  </si>
  <si>
    <t>Operator economic: S.C. ..........................</t>
  </si>
  <si>
    <t>CUI:...........................................................</t>
  </si>
  <si>
    <t>Nr. ONRC: .................................................</t>
  </si>
  <si>
    <t>Tel./Fax:....................................................</t>
  </si>
  <si>
    <t>Cont trezorerie:.........................................</t>
  </si>
  <si>
    <t>Deschis la: Trezoreria................................</t>
  </si>
  <si>
    <t>Persoana desemnată pentru relația cu MF:..............................</t>
  </si>
  <si>
    <t>Telefon mobil:....................................................</t>
  </si>
  <si>
    <t xml:space="preserve">Către, </t>
  </si>
  <si>
    <t>MINISTERUL FINANȚELOR</t>
  </si>
  <si>
    <t>Cod produs ofertat /Observații</t>
  </si>
  <si>
    <t xml:space="preserve">Ofertanul va preciza termenul de garanție acordat. </t>
  </si>
  <si>
    <t>2023_A1_059  Lucrări de revizie și reparații în punctul termic, stația de hidrofor, stația de ape uzate și stația de incendiu</t>
  </si>
  <si>
    <t>PUNCT TERMIC</t>
  </si>
  <si>
    <t xml:space="preserve">Înlocuire vană separatie DN 250 tur și retur agent termic primar </t>
  </si>
  <si>
    <t xml:space="preserve">Se vor înlocui vanele de separație împreună cu garnituri și ansamblul șurub-șaibă și piuliță. </t>
  </si>
  <si>
    <t>Înlocuire clapet de sens cu flanșă alimentare apă schimbătoare căldură DN 100</t>
  </si>
  <si>
    <t>Înlocuire clapet de sens cu flanșă alimentare apă schimbătoare căldură DN 100 cu garnituri și ansamblul șurub, șaibă piuliță incluse</t>
  </si>
  <si>
    <t>Verificare și tarare supape de suprapresiune instalație ACM dn 1"</t>
  </si>
  <si>
    <t>Verificare și tarare supape de suprapresiune instalație încălzire dn  2"</t>
  </si>
  <si>
    <t>Dezafectare și refacere ansamblu conductă dn 250 și coloana aerisire dn 150 tur primar din coloana de dn 250 (ansamblul 1 )</t>
  </si>
  <si>
    <t>Dezafectare ansamblu conductă dn 250 și coloana aerisire dn 150 tur primar din coloana de dn 250 pe o lungime de 1 ml și înlocuirea cu conducta nouă curbă nouă Dn 250 și prevăzută cu prize de măsură dn 1/2 ( se va recupera flanșa Dn 250 existentă și se va reutiliza în ansamblu) și izolație din vată minerală cu folie de aluminiu</t>
  </si>
  <si>
    <t>Înlocuire conductă golire dn 32 retur agent termic primar</t>
  </si>
  <si>
    <t>Înlocuire conductă golire dn 50 retur agent termic primar, inclusiv robinet cu sferă din oțel dn 50 și izolație din vată minerală cu folie de aluminiu</t>
  </si>
  <si>
    <t>Înlocuire conductă corodată retur agent termic primar dn 250 (ansamblul 2)</t>
  </si>
  <si>
    <t>Înlocuire ansamblu conductă corodată retur agent termic primar dn 250 lungime 6 ml cu readucerea instalației în parametri de funcționare. La capete tronsonul de conductă se va închide cu flanșă și va fi prevăzut cu sistem de aerisire format din conductă Dn 3/4 și robineți 3/4 și izolație din vată minerală cu folie de aluminiu</t>
  </si>
  <si>
    <t>Înlocuire conductă corodată retur agent termic primar dn 250 (ansamblul 3)</t>
  </si>
  <si>
    <t>Înlocuire ansamblu conductă corodată retur agent termic primar dn 250 cu ramnificație retur schimbătoare de căldură ACM format din conductă Dn 250 3 ml, curba Dn 150 =1 buc , Reducție Dn 150 x Dn 100= 1 buc și izolație din vată minerală cu folie de aluminiu</t>
  </si>
  <si>
    <t>Înlocuire tronson conductă OL corodată, DN 65mm, L=7,00 ml</t>
  </si>
  <si>
    <t>Înlocuire tronson conductă corodată,  DN 65 mm, L=7.00 m, sisteme de prindere curbe și izolația inclusă</t>
  </si>
  <si>
    <t>Înlocuire tronson conductă corodată (țeavă zincată), DN 65 mm, L=9.00 ml</t>
  </si>
  <si>
    <t>DN 65 mm, L=9.00 m,cu țeavă otel zincat, sisteme de prindere curbe și izolația inclusă</t>
  </si>
  <si>
    <t>4</t>
  </si>
  <si>
    <t>5</t>
  </si>
  <si>
    <t>6</t>
  </si>
  <si>
    <t>8</t>
  </si>
  <si>
    <t>9</t>
  </si>
  <si>
    <t>10</t>
  </si>
  <si>
    <t>11</t>
  </si>
  <si>
    <t>Înlocuire tronson conductă corodată agent termic primar, DN 65 mm, L=3m schimbător de căldură treaptă, inclusiv izolație</t>
  </si>
  <si>
    <t>DN 65 mm, L=3 m,cu țeavă, cu fitingurile și izolația incluse (flanșa DN 65= 2 buc, 2 mufe 1/2" pentru montaj manometru), inclusiv izolatie. Îmbinarea izolației se face cu bandă de aluminiu autoadezivă.</t>
  </si>
  <si>
    <t xml:space="preserve">ml </t>
  </si>
  <si>
    <t>Înlocuire conductă corodată alimentare schimbător ACM cu agent termic primar Dn 100</t>
  </si>
  <si>
    <t>12</t>
  </si>
  <si>
    <t>Revizie  pompe circulatie si raport constatare:</t>
  </si>
  <si>
    <t>De verificat curenții absorbiți la motor (în sarcina), de demontat rotor pompă verificat/depistat uzură ax motor, pierderi apă la presetupe, lubrefiat rulmenți, etc  conf. manual mentenanță echipament.</t>
  </si>
  <si>
    <t>Revizie tablou electric PT și raport constatare</t>
  </si>
  <si>
    <t>De verificat strângerea legăturilor/ contactelor electrice cu șurubelnița/cheia dinamometrică conform normativ, verificat siguranțe electrice, verificat garnituri etanșare uși, curățat (aspirat praf), test de relee etc.</t>
  </si>
  <si>
    <t>Revizie tablou electric avertizare incendiu și raport constatare</t>
  </si>
  <si>
    <t>De verificat strângerea legăturilor/ contactelor electrice, verificat siguranțe electrice, verificat garnituri etanșare uși,  curățat (aspirat praf), verificare acumulator etc.</t>
  </si>
  <si>
    <t>Înlocuire manometru verificare presiune pompă agent termic</t>
  </si>
  <si>
    <t>Verificare convertizoare, simulări avarie</t>
  </si>
  <si>
    <t>De verificat curenții absorbiți la motor (în sarcină), de demontat rotor pompă verificat/depistat uzură ax motor, pierderi apă la presetupe, lubrefiat rulmenți, etc  conf. manual mentenanță echipament. Verificare ridicare presiune conform specificațiilor pompei.</t>
  </si>
  <si>
    <t>2 buc:P= 1,5 KW, 2900rot/min (pompe Perollo)</t>
  </si>
  <si>
    <t>TEGPM Obligatoriu test de relee comanda convertizor pompe Lowara {ramane blocat reeul de comada si nu se opresc pompele dupa actionarea butonului STOP pompe}</t>
  </si>
  <si>
    <t>Revizie tablou electric SH, verificare sistem automatizare pompe inclusiv convertizoarele {2 buc} și raport constatare:</t>
  </si>
  <si>
    <t xml:space="preserve">buc </t>
  </si>
  <si>
    <t>Înlocuit ansamblu distribuitor alimentare apă potabilă</t>
  </si>
  <si>
    <t>Înlocuit ansamblu distribuitor alimentare  apă potabilă din oțel zincat cu flanșe, DN 80 pentru grup de pompare cu două pompe de ridicare a presiunii, echipat cu 2 vase de expansiune de 24 L, robineți de izolare, robineți de golire vase de expansiune, capac pentru flanșă de capăt, manometre, priză de măsura pentru senzor de presiune. Lungimea distribuitorului cu tot cu flanșe este de 75 cm, racordurile  pentru vasele de expansiune sunt de 1'' și distanta de 40 cm între axe, priza de măsură se va regăsi la jumătatea distribuitorului. Racordurile pentru pompele de ridicare a presiunii sunt de 1 1/4 '' cu o distanță de 45 cm între axe. Flanșele sunt prevăzute cu 8 șuruburi fiecare.</t>
  </si>
  <si>
    <t>Curățat și igienizat rezervor apă potabilă, inclusiv analiză de laborator a apei din rezervor</t>
  </si>
  <si>
    <t>3 buc: P= 7,5 KW, 2900rot/min</t>
  </si>
  <si>
    <t>De verificat curenții absorbiți la motor (în sarcină), verificat / depistat pierderi apă la presetupe, lubrefiat rulmenți (dacă este cazul), după caz etc.,  conform manual mentenanță echipament.</t>
  </si>
  <si>
    <t xml:space="preserve">Verificare presiune instalație incendiu pentru funcționare în sarcină, menținere presiune static min 6 bar </t>
  </si>
  <si>
    <t>Se va verifica funcționarea instalației de incendiu pentru asigurarea presiunii și debitului necesar clădirii conform normativ și emitere raport constatare.</t>
  </si>
  <si>
    <t>TEGPI</t>
  </si>
  <si>
    <t>Revizie tablou electric, verificare sistem automatizare pompe și raport constatare:</t>
  </si>
  <si>
    <t>De verificat strângerea legăturilor/ contactelor electrice cu șurubelnița/cheia dinamometrică conform normativ, verificat siguranțe electrice, verificat garnituri etanșare uși ,curățat (aspirat praf), test de relee etc.</t>
  </si>
  <si>
    <t>Curătare și spălare rezervor pompe</t>
  </si>
  <si>
    <t>V= 100 mc, se va curața și se vor îndeparta resturile mari de deșeuri</t>
  </si>
  <si>
    <t>Confecționare cuscă metalică protecție pompe pentru limitarea blocajelor cu deșeuri</t>
  </si>
  <si>
    <t>Confecționare cușcă metalică protecție pompe pentru limitarea blocajelor cu deșeuri</t>
  </si>
  <si>
    <t>Verificare și remediere defect pompă cu tocător</t>
  </si>
  <si>
    <t>Pompă cu tocător trifazică U= 400 V,P=2,2 kW, debit 66 mc/H, D refulare=2 1/2” pompa 2 și 4 în avarie, releul termic decuplează</t>
  </si>
  <si>
    <t>TEGPU</t>
  </si>
  <si>
    <t>De verificat strângerea legăturilor/ contactelor electrice, de verificat siguranțe, curățat (aspirat praf), verificat garnituri etanșare uși etc.</t>
  </si>
  <si>
    <t>ml</t>
  </si>
  <si>
    <t>Înlocuire conductă agent termic pentru alimentare radiatoare tronson 4, dn 50 cu conductă PPR dn 50</t>
  </si>
  <si>
    <t xml:space="preserve">Înlocuire tronson coloană încălzire (țeavă otel) între etajul 2-3, tur +retur dispusă pe orizontală </t>
  </si>
  <si>
    <t>Înlocuire conductă agent termic alimentare radiatoare tronson 4, dn 50 cu conductă PPR dn 50 sistemele de prindere curbele, izolația și conectorii de legătură Oțel -PPr incluse</t>
  </si>
  <si>
    <t>Înlocuire tronson coloană instalație de încălzire (desfașurată în perete ) ce cuprinde: demontarea coloanei sparte (corodată), montarea țevii noi din PPR, inclusiv fitingurile, racordurile, sistemele de fixare, probele necesare și readucerea finisajelor la stadiul inițial .</t>
  </si>
  <si>
    <t>Executantul are obligația să evacueze și să transporte către punctele de colectare toate materialele și molozul rezultat în urma lucrărilor executate, cu mențiunea că deșeurile feroase vor fi valorificate prin societatea de profil cu care Ministerul Finanțelor are contract încheiat (REMAT).</t>
  </si>
  <si>
    <t>Echipamentele montate vor avea în mod obligatoriu minim caracteristicile tehnice ale echipamentelor inițiale/înlocuite și vor asigura, după montaj, o funcționare similară cu cea a echipamentelor înlocuite. Oferta pentru aceste echipamente va cuprinde în mod obligatoriu caracteristici și parametri tehnici corespunzători cu instalația existentă, atât din punct de vedere al performanței cât și al cotelor gabaritice.</t>
  </si>
  <si>
    <t>Executantul are obligația să marcheze intervențiile realizate asupra instalației. Marcajul trebuie să se realizeze cu vopsea de culoare albă, să definescă sectorul asupra caruia s-a efectuat intervenția, cu menționarea anului în care au  fost realizate.</t>
  </si>
  <si>
    <t>Programul de lucru al executantului este de luni până duminică (se stabilește de comun acord cu beneficiarul), iar accesul la punctele de lucru se face în baza unui tabel de acces, aprobat de beneficiar, care să cuprindă datele de identificare ale personalului muncitor care va efectua lucrările.</t>
  </si>
  <si>
    <t xml:space="preserve">Operatorii economici trebuie să își asume regulile de protecție a muncii, în conformitate cu legislația în vigoare și să prezinte în cadrul ofertei tehnice modul de organizare al activității S.S.M. pentru lucrările care urmează a se executa, precum și măsurile obligatorii luate pentru prevenirea riscurilor de accidentare și îmbolnăviri profesionale. </t>
  </si>
  <si>
    <t xml:space="preserve">Pentru o evaluare cât mai exactă a lucrărilor care trebuie executate se recomandă ca ofertantul să viziteze amplasamentul unde se vor executa lucrările înainte de termenul limită de depunere a ofertelor. Persoana de contact este dl. Paun Florea, 0726.265.264 </t>
  </si>
  <si>
    <t>2.  Ne angajăm ca, în cazul în care oferta noastră este stabilită câştigătoare, să executăm lucrările în conformitate cu prevederile şi cerinţele cuprinse în Scrisoarea de intenție și în Specificațiile tehnice;</t>
  </si>
  <si>
    <t xml:space="preserve">3.  Oferta este valabilă </t>
  </si>
  <si>
    <t>4.  Alături de oferta de bază nu depunem ofertă alternativă.</t>
  </si>
  <si>
    <t xml:space="preserve">5. Alte informații (dacă este cazul):
</t>
  </si>
  <si>
    <t>....../......../2023</t>
  </si>
  <si>
    <r>
      <t xml:space="preserve">1.   Examinând Scrisoarea de intenție și având în vedere Specificațiile tehnice publicate, subsemnatul, reprezentant al ofertantului, ne oferim să executăm lucrările solicitate la prețurile ofertate, </t>
    </r>
    <r>
      <rPr>
        <b/>
        <sz val="14"/>
        <rFont val="Trebuchet MS"/>
        <family val="2"/>
      </rPr>
      <t>după cum urmează</t>
    </r>
    <r>
      <rPr>
        <sz val="14"/>
        <rFont val="Trebuchet MS"/>
        <family val="2"/>
      </rPr>
      <t>:</t>
    </r>
  </si>
  <si>
    <t>Perioada de execuție a lucrărilor</t>
  </si>
  <si>
    <t>Perioada de execuție a lucrărilor este de 75 de zile de la data semnării contractului de către ambele părți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</si>
</sst>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9"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sz val="14"/>
      <color rgb="FFFF0000"/>
      <name val="Trebuchet MS"/>
      <family val="2"/>
    </font>
    <font>
      <b/>
      <sz val="1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10"/>
      <color theme="1"/>
      <name val="Trebuchet MS"/>
      <family val="2"/>
    </font>
    <font>
      <b/>
      <sz val="10"/>
      <color theme="1"/>
      <name val="Trebuchet MS"/>
      <family val="2"/>
    </font>
    <font>
      <b/>
      <sz val="16"/>
      <name val="Trebuchet MS"/>
      <family val="2"/>
    </font>
    <font>
      <sz val="14"/>
      <name val="Trebuchet MS"/>
      <family val="2"/>
    </font>
    <font>
      <b/>
      <sz val="14"/>
      <name val="Trebuchet MS"/>
      <family val="2"/>
    </font>
    <font>
      <b/>
      <sz val="10"/>
      <name val="Trebuchet MS"/>
      <family val="2"/>
    </font>
    <font>
      <sz val="10"/>
      <name val="Trebuchet MS"/>
      <family val="2"/>
    </font>
    <font>
      <i/>
      <sz val="8"/>
      <color theme="1"/>
      <name val="Trebuchet MS"/>
      <family val="2"/>
    </font>
    <font>
      <sz val="10"/>
      <color rgb="FFFF0000"/>
      <name val="Trebuchet MS"/>
      <family val="2"/>
    </font>
    <font>
      <b/>
      <sz val="11"/>
      <name val="Trebuchet MS"/>
      <family val="2"/>
    </font>
    <font>
      <sz val="10"/>
      <name val="Calibri"/>
      <family val="2"/>
      <charset val="238"/>
      <scheme val="minor"/>
    </font>
    <font>
      <i/>
      <sz val="10"/>
      <color rgb="FFFF0000"/>
      <name val="Trebuchet MS"/>
      <family val="2"/>
    </font>
    <font>
      <i/>
      <sz val="10"/>
      <color rgb="FFFF0000"/>
      <name val="Calibri"/>
      <family val="2"/>
      <charset val="238"/>
      <scheme val="minor"/>
    </font>
    <font>
      <sz val="10"/>
      <name val="Arial"/>
      <family val="2"/>
    </font>
    <font>
      <sz val="9"/>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27">
    <xf numFmtId="0" fontId="0" fillId="0" borderId="0" xfId="0"/>
    <xf numFmtId="0" fontId="2" fillId="0" borderId="0" xfId="0" applyFont="1"/>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7" fillId="0" borderId="0" xfId="0" applyFont="1" applyAlignment="1">
      <alignment vertical="center"/>
    </xf>
    <xf numFmtId="0" fontId="4" fillId="0" borderId="0" xfId="0" applyFont="1" applyAlignment="1">
      <alignment horizontal="justify" vertical="center"/>
    </xf>
    <xf numFmtId="0" fontId="5" fillId="0" borderId="7" xfId="0" applyFont="1" applyBorder="1" applyAlignment="1" applyProtection="1">
      <alignment horizontal="left" vertical="center" wrapText="1"/>
      <protection locked="0"/>
    </xf>
    <xf numFmtId="0" fontId="11" fillId="0" borderId="7" xfId="0" applyFont="1" applyBorder="1" applyAlignment="1">
      <alignment horizontal="center" vertical="center" wrapText="1"/>
    </xf>
    <xf numFmtId="0" fontId="5" fillId="0" borderId="7" xfId="0" applyFont="1" applyBorder="1" applyAlignment="1" applyProtection="1">
      <alignment horizontal="center" vertical="center"/>
      <protection locked="0"/>
    </xf>
    <xf numFmtId="0" fontId="9" fillId="3" borderId="0" xfId="0" applyFont="1" applyFill="1" applyAlignment="1" applyProtection="1">
      <alignment horizontal="center" vertical="center" wrapText="1"/>
      <protection locked="0"/>
    </xf>
    <xf numFmtId="0" fontId="8" fillId="0" borderId="0" xfId="0" applyFont="1" applyAlignment="1" applyProtection="1">
      <alignment vertical="center" wrapText="1"/>
    </xf>
    <xf numFmtId="0" fontId="7" fillId="0" borderId="0" xfId="0" applyFont="1" applyAlignment="1" applyProtection="1">
      <alignment vertical="center"/>
    </xf>
    <xf numFmtId="0" fontId="7" fillId="0" borderId="0" xfId="0" applyFont="1" applyAlignment="1" applyProtection="1">
      <alignment vertical="center" wrapText="1"/>
    </xf>
    <xf numFmtId="0" fontId="7" fillId="0" borderId="0" xfId="0" applyFont="1" applyAlignment="1" applyProtection="1">
      <alignment horizontal="left"/>
      <protection locked="0"/>
    </xf>
    <xf numFmtId="0" fontId="7"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5" fillId="0" borderId="0" xfId="0" applyFont="1" applyAlignment="1" applyProtection="1">
      <alignment horizontal="center" vertical="center"/>
      <protection locked="0"/>
    </xf>
    <xf numFmtId="0" fontId="5" fillId="0" borderId="0" xfId="0" applyFont="1"/>
    <xf numFmtId="0" fontId="5" fillId="0" borderId="0" xfId="0" applyFont="1" applyAlignment="1" applyProtection="1">
      <alignment horizontal="center" vertical="center"/>
      <protection locked="0"/>
    </xf>
    <xf numFmtId="0" fontId="19" fillId="0" borderId="7" xfId="0" applyFont="1" applyBorder="1" applyAlignment="1">
      <alignment vertical="center" wrapText="1"/>
    </xf>
    <xf numFmtId="0" fontId="20" fillId="0" borderId="7" xfId="0" applyFont="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protection locked="0"/>
    </xf>
    <xf numFmtId="0" fontId="20" fillId="0" borderId="7" xfId="0" applyFont="1" applyBorder="1" applyAlignment="1" applyProtection="1">
      <alignment vertical="center" wrapText="1"/>
    </xf>
    <xf numFmtId="0" fontId="7" fillId="0" borderId="0" xfId="0" applyFont="1" applyAlignment="1" applyProtection="1">
      <alignment horizontal="left" vertical="center" wrapText="1"/>
    </xf>
    <xf numFmtId="2" fontId="5" fillId="0" borderId="7" xfId="0" applyNumberFormat="1" applyFont="1" applyBorder="1" applyAlignment="1" applyProtection="1">
      <alignment horizontal="center" vertical="center" wrapText="1"/>
      <protection locked="0"/>
    </xf>
    <xf numFmtId="0" fontId="4" fillId="4" borderId="10" xfId="0" applyFont="1" applyFill="1" applyBorder="1" applyAlignment="1">
      <alignment horizontal="center" vertical="top" wrapText="1"/>
    </xf>
    <xf numFmtId="0" fontId="3" fillId="4" borderId="10" xfId="0" applyFont="1" applyFill="1" applyBorder="1" applyAlignment="1">
      <alignment horizontal="center" vertical="top" wrapText="1"/>
    </xf>
    <xf numFmtId="0" fontId="4" fillId="4" borderId="9"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left" vertical="top" wrapText="1"/>
    </xf>
    <xf numFmtId="0" fontId="21" fillId="0" borderId="14" xfId="0" applyFont="1" applyBorder="1" applyAlignment="1">
      <alignment horizontal="center"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3"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3"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43" fontId="12" fillId="0" borderId="24" xfId="1" applyFont="1" applyBorder="1" applyAlignment="1" applyProtection="1">
      <alignment horizontal="center" vertical="center" wrapText="1"/>
      <protection locked="0"/>
    </xf>
    <xf numFmtId="43" fontId="12" fillId="0" borderId="27" xfId="1" applyFont="1" applyBorder="1" applyAlignment="1">
      <alignment horizontal="center" vertical="center" wrapText="1"/>
    </xf>
    <xf numFmtId="49" fontId="15" fillId="0" borderId="18" xfId="0" applyNumberFormat="1" applyFont="1" applyBorder="1" applyAlignment="1">
      <alignment horizontal="center" vertical="center" wrapText="1"/>
    </xf>
    <xf numFmtId="0" fontId="10" fillId="0" borderId="0" xfId="0" applyFont="1" applyBorder="1" applyAlignment="1">
      <alignment horizontal="right" vertical="center" wrapText="1"/>
    </xf>
    <xf numFmtId="43" fontId="12" fillId="0" borderId="0" xfId="1" applyFont="1" applyBorder="1" applyAlignment="1">
      <alignment horizontal="center" vertical="center" wrapText="1"/>
    </xf>
    <xf numFmtId="0" fontId="19" fillId="0" borderId="7" xfId="0" applyFont="1" applyFill="1" applyBorder="1" applyAlignment="1">
      <alignment horizontal="left" vertical="center"/>
    </xf>
    <xf numFmtId="0" fontId="22" fillId="0" borderId="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2" fontId="14" fillId="0" borderId="6" xfId="0" applyNumberFormat="1" applyFont="1" applyBorder="1" applyAlignment="1" applyProtection="1">
      <alignment horizontal="center" vertical="center" wrapText="1"/>
      <protection locked="0"/>
    </xf>
    <xf numFmtId="0" fontId="20" fillId="0" borderId="7" xfId="0" applyFont="1" applyFill="1" applyBorder="1" applyAlignment="1">
      <alignment vertical="center" wrapText="1"/>
    </xf>
    <xf numFmtId="0" fontId="14" fillId="0" borderId="0" xfId="0" applyFont="1" applyBorder="1" applyAlignment="1">
      <alignment horizontal="right" vertical="center" wrapText="1"/>
    </xf>
    <xf numFmtId="0" fontId="15" fillId="0" borderId="7" xfId="0" applyFont="1" applyBorder="1" applyAlignment="1">
      <alignment horizontal="left" vertical="center" wrapText="1"/>
    </xf>
    <xf numFmtId="0" fontId="5" fillId="0" borderId="7" xfId="0" applyFont="1" applyBorder="1" applyAlignment="1" applyProtection="1">
      <alignment horizontal="center" vertical="center" wrapText="1"/>
      <protection locked="0"/>
    </xf>
    <xf numFmtId="2" fontId="14" fillId="0" borderId="7" xfId="0" applyNumberFormat="1" applyFont="1" applyBorder="1" applyAlignment="1" applyProtection="1">
      <alignment horizontal="center" vertical="center" wrapText="1"/>
      <protection locked="0"/>
    </xf>
    <xf numFmtId="0" fontId="23" fillId="0" borderId="32"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5" xfId="0" applyFont="1" applyBorder="1" applyAlignment="1">
      <alignment horizontal="center" vertical="center" wrapText="1"/>
    </xf>
    <xf numFmtId="0" fontId="15" fillId="0" borderId="13" xfId="0" applyFont="1" applyBorder="1" applyAlignment="1">
      <alignment horizontal="left" vertical="center" wrapText="1"/>
    </xf>
    <xf numFmtId="0" fontId="22" fillId="0" borderId="13"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21" fillId="0" borderId="41" xfId="0" applyFont="1" applyBorder="1" applyAlignment="1">
      <alignment horizontal="center" vertical="top" wrapText="1"/>
    </xf>
    <xf numFmtId="49" fontId="14" fillId="0" borderId="18" xfId="0" applyNumberFormat="1" applyFont="1" applyBorder="1" applyAlignment="1" applyProtection="1">
      <alignment horizontal="center" vertical="center" wrapText="1"/>
    </xf>
    <xf numFmtId="49" fontId="14" fillId="0" borderId="16"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43" fontId="12" fillId="0" borderId="21" xfId="1" applyFont="1" applyBorder="1" applyAlignment="1">
      <alignment horizontal="center" vertical="center" wrapText="1"/>
    </xf>
    <xf numFmtId="49" fontId="20" fillId="0" borderId="22" xfId="0" applyNumberFormat="1" applyFont="1" applyBorder="1" applyAlignment="1" applyProtection="1">
      <alignment horizontal="center" vertical="center" wrapText="1"/>
    </xf>
    <xf numFmtId="1" fontId="20" fillId="0" borderId="23" xfId="0" applyNumberFormat="1" applyFont="1" applyBorder="1" applyAlignment="1" applyProtection="1">
      <alignment horizontal="center" vertical="center" wrapText="1"/>
    </xf>
    <xf numFmtId="0" fontId="20" fillId="4" borderId="18" xfId="0" applyFont="1" applyFill="1" applyBorder="1" applyAlignment="1">
      <alignment horizontal="center" vertical="top" wrapText="1"/>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3" fillId="4" borderId="7" xfId="0" applyFont="1" applyFill="1" applyBorder="1" applyAlignment="1">
      <alignment horizontal="left" vertical="top" wrapText="1"/>
    </xf>
    <xf numFmtId="0" fontId="4" fillId="4" borderId="7" xfId="0" applyFont="1" applyFill="1" applyBorder="1" applyAlignment="1">
      <alignment horizontal="center" vertical="top" wrapText="1"/>
    </xf>
    <xf numFmtId="2" fontId="11" fillId="0" borderId="7" xfId="0" applyNumberFormat="1" applyFont="1" applyBorder="1" applyAlignment="1">
      <alignment vertical="center" wrapText="1"/>
    </xf>
    <xf numFmtId="0" fontId="10" fillId="0" borderId="0" xfId="0" applyFont="1"/>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7" fillId="0" borderId="0" xfId="0" applyFont="1" applyAlignment="1">
      <alignment horizontal="left"/>
    </xf>
    <xf numFmtId="0" fontId="20" fillId="0" borderId="5" xfId="0" applyFont="1" applyFill="1" applyBorder="1" applyAlignment="1">
      <alignment horizontal="left"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1" fontId="20" fillId="0" borderId="22" xfId="0" applyNumberFormat="1" applyFont="1" applyBorder="1" applyAlignment="1" applyProtection="1">
      <alignment horizontal="center" vertical="center" wrapText="1"/>
    </xf>
    <xf numFmtId="1" fontId="20" fillId="0" borderId="23" xfId="0" applyNumberFormat="1" applyFont="1" applyBorder="1" applyAlignment="1" applyProtection="1">
      <alignment horizontal="center" vertical="center" wrapText="1"/>
    </xf>
    <xf numFmtId="0" fontId="27" fillId="2" borderId="7" xfId="0" applyFont="1" applyFill="1" applyBorder="1" applyAlignment="1">
      <alignment horizontal="center" vertical="center" wrapText="1"/>
    </xf>
    <xf numFmtId="0" fontId="27" fillId="2" borderId="7" xfId="0" applyFont="1" applyFill="1" applyBorder="1" applyAlignment="1">
      <alignment vertical="center" wrapText="1"/>
    </xf>
    <xf numFmtId="2" fontId="20" fillId="0" borderId="21" xfId="0" applyNumberFormat="1" applyFont="1" applyBorder="1" applyAlignment="1">
      <alignment horizontal="center" vertical="center" wrapText="1"/>
    </xf>
    <xf numFmtId="0" fontId="20" fillId="2" borderId="7" xfId="0" applyFont="1" applyFill="1" applyBorder="1" applyAlignment="1">
      <alignment horizontal="center" vertical="center"/>
    </xf>
    <xf numFmtId="0" fontId="14" fillId="0" borderId="5" xfId="0" applyFont="1" applyBorder="1" applyAlignment="1" applyProtection="1">
      <alignment horizontal="center" vertical="center" wrapText="1"/>
      <protection locked="0"/>
    </xf>
    <xf numFmtId="0" fontId="19" fillId="2" borderId="7" xfId="0" applyFont="1" applyFill="1" applyBorder="1" applyAlignment="1">
      <alignment vertical="center" wrapText="1"/>
    </xf>
    <xf numFmtId="0" fontId="27" fillId="0" borderId="7" xfId="0" applyFont="1" applyFill="1" applyBorder="1" applyAlignment="1">
      <alignment vertical="center" wrapText="1"/>
    </xf>
    <xf numFmtId="0" fontId="20" fillId="2" borderId="7" xfId="0" applyFont="1" applyFill="1" applyBorder="1" applyAlignment="1">
      <alignment vertical="center" wrapText="1"/>
    </xf>
    <xf numFmtId="1" fontId="20" fillId="0" borderId="23" xfId="0" applyNumberFormat="1" applyFont="1" applyBorder="1" applyAlignment="1" applyProtection="1">
      <alignment vertical="center" wrapText="1"/>
    </xf>
    <xf numFmtId="0" fontId="20" fillId="2" borderId="22" xfId="0" applyFont="1" applyFill="1" applyBorder="1" applyAlignment="1">
      <alignment horizontal="center" vertical="center"/>
    </xf>
    <xf numFmtId="0" fontId="28" fillId="0" borderId="7" xfId="0" applyFont="1" applyBorder="1" applyAlignment="1" applyProtection="1">
      <alignment horizontal="center" vertical="center"/>
    </xf>
    <xf numFmtId="2" fontId="14" fillId="0" borderId="6" xfId="0" applyNumberFormat="1" applyFont="1" applyBorder="1" applyAlignment="1" applyProtection="1">
      <alignment horizontal="center" vertical="center" wrapText="1"/>
    </xf>
    <xf numFmtId="2" fontId="20" fillId="0" borderId="24" xfId="0" applyNumberFormat="1" applyFont="1" applyFill="1" applyBorder="1" applyAlignment="1">
      <alignment horizontal="center" vertical="center" wrapText="1"/>
    </xf>
    <xf numFmtId="2" fontId="20" fillId="0" borderId="24" xfId="0" applyNumberFormat="1" applyFont="1" applyBorder="1" applyAlignment="1">
      <alignment horizontal="center" vertical="center" wrapText="1"/>
    </xf>
    <xf numFmtId="2" fontId="20" fillId="0" borderId="21" xfId="0" applyNumberFormat="1" applyFont="1" applyFill="1" applyBorder="1" applyAlignment="1">
      <alignment horizontal="center" vertical="center"/>
    </xf>
    <xf numFmtId="0" fontId="20" fillId="0" borderId="7" xfId="0" applyFont="1" applyFill="1" applyBorder="1" applyAlignment="1" applyProtection="1">
      <alignment horizontal="left" vertical="center"/>
    </xf>
    <xf numFmtId="0" fontId="20" fillId="0" borderId="7" xfId="0" applyFont="1" applyFill="1" applyBorder="1" applyAlignment="1" applyProtection="1">
      <alignment horizontal="center" vertical="center"/>
    </xf>
    <xf numFmtId="0" fontId="14" fillId="0" borderId="7" xfId="0" applyFont="1" applyBorder="1" applyAlignment="1" applyProtection="1">
      <alignment horizontal="left" vertical="center" wrapText="1"/>
    </xf>
    <xf numFmtId="2" fontId="20" fillId="0" borderId="21" xfId="0" applyNumberFormat="1" applyFont="1" applyBorder="1" applyAlignment="1" applyProtection="1">
      <alignment vertical="center" wrapText="1"/>
    </xf>
    <xf numFmtId="0" fontId="20" fillId="0" borderId="7" xfId="0" applyFont="1" applyBorder="1" applyAlignment="1" applyProtection="1">
      <alignment vertical="center" wrapText="1"/>
      <protection locked="0"/>
    </xf>
    <xf numFmtId="2" fontId="20" fillId="0" borderId="7" xfId="0" applyNumberFormat="1" applyFont="1" applyBorder="1" applyAlignment="1">
      <alignment horizontal="center" vertical="center" wrapText="1"/>
    </xf>
    <xf numFmtId="2" fontId="14" fillId="0" borderId="6" xfId="0" applyNumberFormat="1"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4" fillId="0" borderId="0" xfId="0" applyFont="1" applyBorder="1" applyAlignment="1">
      <alignment horizontal="center" vertical="center" wrapText="1"/>
    </xf>
    <xf numFmtId="0" fontId="20" fillId="0" borderId="35" xfId="0" applyFont="1" applyFill="1" applyBorder="1" applyAlignment="1">
      <alignment horizontal="left" vertical="center" wrapText="1"/>
    </xf>
    <xf numFmtId="0" fontId="0" fillId="0" borderId="36" xfId="0" applyBorder="1" applyAlignment="1">
      <alignment horizontal="left" vertical="center"/>
    </xf>
    <xf numFmtId="0" fontId="0" fillId="0" borderId="26" xfId="0" applyBorder="1" applyAlignment="1">
      <alignment horizontal="left" vertical="center"/>
    </xf>
    <xf numFmtId="0" fontId="10" fillId="0" borderId="35" xfId="0" applyFont="1" applyBorder="1" applyAlignment="1">
      <alignment horizontal="right" vertical="center" wrapText="1"/>
    </xf>
    <xf numFmtId="0" fontId="0" fillId="0" borderId="36" xfId="0" applyBorder="1" applyAlignment="1">
      <alignment vertical="center" wrapText="1"/>
    </xf>
    <xf numFmtId="0" fontId="0" fillId="0" borderId="37" xfId="0" applyBorder="1" applyAlignment="1">
      <alignment vertical="center" wrapText="1"/>
    </xf>
    <xf numFmtId="0" fontId="14" fillId="0" borderId="6"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2" fontId="14" fillId="0" borderId="6" xfId="0" applyNumberFormat="1" applyFont="1" applyBorder="1" applyAlignment="1" applyProtection="1">
      <alignment horizontal="center" vertical="center" wrapText="1"/>
      <protection locked="0"/>
    </xf>
    <xf numFmtId="2" fontId="14" fillId="0" borderId="5" xfId="0" applyNumberFormat="1" applyFont="1" applyBorder="1" applyAlignment="1" applyProtection="1">
      <alignment horizontal="center" vertical="center" wrapText="1"/>
      <protection locked="0"/>
    </xf>
    <xf numFmtId="2" fontId="20" fillId="0" borderId="46" xfId="0" applyNumberFormat="1" applyFont="1" applyBorder="1" applyAlignment="1">
      <alignment horizontal="center" vertical="center" wrapText="1"/>
    </xf>
    <xf numFmtId="2" fontId="20" fillId="0" borderId="21" xfId="0" applyNumberFormat="1" applyFont="1" applyBorder="1" applyAlignment="1">
      <alignment horizontal="center" vertical="center" wrapText="1"/>
    </xf>
    <xf numFmtId="2" fontId="20" fillId="0" borderId="6" xfId="0" applyNumberFormat="1" applyFont="1" applyFill="1" applyBorder="1" applyAlignment="1">
      <alignment horizontal="center" vertical="center"/>
    </xf>
    <xf numFmtId="2" fontId="20" fillId="0" borderId="5" xfId="0" applyNumberFormat="1" applyFont="1" applyFill="1" applyBorder="1" applyAlignment="1">
      <alignment horizontal="center" vertical="center"/>
    </xf>
    <xf numFmtId="2" fontId="20" fillId="0" borderId="46" xfId="0" applyNumberFormat="1" applyFont="1" applyFill="1" applyBorder="1" applyAlignment="1">
      <alignment horizontal="center" vertical="center"/>
    </xf>
    <xf numFmtId="2" fontId="20" fillId="0" borderId="21" xfId="0" applyNumberFormat="1" applyFont="1" applyFill="1" applyBorder="1" applyAlignment="1">
      <alignment horizontal="center" vertical="center"/>
    </xf>
    <xf numFmtId="0" fontId="14" fillId="0" borderId="6"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2" fontId="14" fillId="0" borderId="15" xfId="0" applyNumberFormat="1" applyFont="1" applyBorder="1" applyAlignment="1" applyProtection="1">
      <alignment horizontal="center" vertical="center" wrapText="1"/>
      <protection locked="0"/>
    </xf>
    <xf numFmtId="2" fontId="14" fillId="0" borderId="46" xfId="0" applyNumberFormat="1" applyFont="1" applyBorder="1" applyAlignment="1">
      <alignment horizontal="center" vertical="center" wrapText="1"/>
    </xf>
    <xf numFmtId="2" fontId="14" fillId="0" borderId="21" xfId="0" applyNumberFormat="1" applyFont="1" applyBorder="1" applyAlignment="1">
      <alignment horizontal="center" vertical="center" wrapText="1"/>
    </xf>
    <xf numFmtId="1" fontId="20" fillId="0" borderId="23" xfId="0" applyNumberFormat="1" applyFont="1" applyBorder="1" applyAlignment="1" applyProtection="1">
      <alignment horizontal="center" vertical="center" wrapText="1"/>
    </xf>
    <xf numFmtId="0" fontId="0" fillId="0" borderId="34" xfId="0" applyBorder="1" applyAlignment="1">
      <alignment horizontal="center" vertical="center" wrapText="1"/>
    </xf>
    <xf numFmtId="2" fontId="20" fillId="0" borderId="44" xfId="0" applyNumberFormat="1" applyFont="1" applyBorder="1" applyAlignment="1" applyProtection="1">
      <alignment horizontal="center" vertical="center" wrapText="1"/>
    </xf>
    <xf numFmtId="2" fontId="0" fillId="0" borderId="45" xfId="0" applyNumberFormat="1" applyBorder="1" applyAlignment="1">
      <alignment horizontal="center" vertical="center" wrapText="1"/>
    </xf>
    <xf numFmtId="0" fontId="20" fillId="0" borderId="6" xfId="0" applyFont="1" applyFill="1" applyBorder="1" applyAlignment="1">
      <alignment horizontal="center" vertical="center"/>
    </xf>
    <xf numFmtId="0" fontId="20" fillId="0" borderId="5" xfId="0" applyFont="1" applyFill="1"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0" fillId="2" borderId="23" xfId="0" applyFont="1" applyFill="1" applyBorder="1" applyAlignment="1">
      <alignment horizontal="center" vertical="center"/>
    </xf>
    <xf numFmtId="0" fontId="20" fillId="2" borderId="34"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21" xfId="0" applyFont="1" applyFill="1" applyBorder="1" applyAlignment="1">
      <alignment horizontal="center" vertical="center" wrapText="1"/>
    </xf>
    <xf numFmtId="1" fontId="20" fillId="0" borderId="34" xfId="0" applyNumberFormat="1" applyFont="1" applyBorder="1" applyAlignment="1" applyProtection="1">
      <alignment horizontal="center" vertical="center" wrapText="1"/>
    </xf>
    <xf numFmtId="0" fontId="27" fillId="2" borderId="7" xfId="0" applyFont="1" applyFill="1" applyBorder="1" applyAlignment="1">
      <alignment vertical="center" wrapText="1"/>
    </xf>
    <xf numFmtId="0" fontId="20" fillId="2" borderId="7" xfId="0" applyFont="1" applyFill="1" applyBorder="1" applyAlignment="1">
      <alignment horizontal="center" vertical="center"/>
    </xf>
    <xf numFmtId="0" fontId="15" fillId="0" borderId="28" xfId="0" applyFont="1" applyBorder="1" applyAlignment="1">
      <alignment horizontal="left"/>
    </xf>
    <xf numFmtId="0" fontId="15" fillId="0" borderId="10" xfId="0" applyFont="1" applyBorder="1" applyAlignment="1">
      <alignment horizontal="left"/>
    </xf>
    <xf numFmtId="0" fontId="15" fillId="0" borderId="8" xfId="0" applyFont="1" applyBorder="1" applyAlignment="1">
      <alignment horizontal="left"/>
    </xf>
    <xf numFmtId="0" fontId="20" fillId="0" borderId="28" xfId="0" applyFont="1" applyFill="1" applyBorder="1" applyAlignment="1">
      <alignment horizontal="left" vertical="center" wrapText="1"/>
    </xf>
    <xf numFmtId="0" fontId="0" fillId="0" borderId="10" xfId="0" applyBorder="1" applyAlignment="1">
      <alignment horizontal="left" vertical="center"/>
    </xf>
    <xf numFmtId="0" fontId="0" fillId="0" borderId="8" xfId="0" applyBorder="1" applyAlignment="1">
      <alignment horizontal="left" vertical="center"/>
    </xf>
    <xf numFmtId="0" fontId="10" fillId="0" borderId="0" xfId="0" applyFont="1" applyBorder="1" applyAlignment="1">
      <alignment horizontal="right" vertical="center" wrapText="1"/>
    </xf>
    <xf numFmtId="0" fontId="0" fillId="0" borderId="0" xfId="0" applyAlignment="1">
      <alignment horizontal="right" vertical="center" wrapText="1"/>
    </xf>
    <xf numFmtId="0" fontId="25" fillId="0" borderId="28" xfId="0" applyFont="1" applyBorder="1" applyAlignment="1">
      <alignment horizontal="left" vertical="center" wrapText="1"/>
    </xf>
    <xf numFmtId="0" fontId="26" fillId="0" borderId="10" xfId="0" applyFont="1" applyBorder="1" applyAlignment="1">
      <alignment horizontal="left" vertical="center" wrapText="1"/>
    </xf>
    <xf numFmtId="0" fontId="26" fillId="0" borderId="19" xfId="0" applyFont="1" applyBorder="1" applyAlignment="1">
      <alignment horizontal="left" vertical="center" wrapText="1"/>
    </xf>
    <xf numFmtId="0" fontId="10" fillId="0" borderId="28" xfId="0" applyFont="1" applyBorder="1" applyAlignment="1">
      <alignment horizontal="right" vertical="center" wrapText="1"/>
    </xf>
    <xf numFmtId="0" fontId="0" fillId="0" borderId="10" xfId="0" applyBorder="1" applyAlignment="1">
      <alignment vertical="center" wrapText="1"/>
    </xf>
    <xf numFmtId="0" fontId="0" fillId="0" borderId="19" xfId="0" applyBorder="1" applyAlignment="1">
      <alignment vertical="center" wrapText="1"/>
    </xf>
    <xf numFmtId="2" fontId="20" fillId="0" borderId="24" xfId="0" applyNumberFormat="1" applyFont="1" applyFill="1" applyBorder="1" applyAlignment="1">
      <alignment horizontal="center" vertical="center"/>
    </xf>
    <xf numFmtId="0" fontId="10"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0"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 fillId="0" borderId="0" xfId="0" applyFont="1" applyAlignment="1">
      <alignment horizontal="center" vertical="center"/>
    </xf>
    <xf numFmtId="0" fontId="17" fillId="0" borderId="0" xfId="0" applyFont="1" applyAlignment="1" applyProtection="1">
      <alignment horizontal="left" vertical="center" wrapText="1"/>
      <protection locked="0"/>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4" xfId="0" applyBorder="1" applyAlignment="1">
      <alignment horizontal="center" vertical="center" wrapText="1"/>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10" fillId="0" borderId="22" xfId="0" applyFont="1" applyBorder="1" applyAlignment="1">
      <alignment horizontal="right" vertical="center" wrapText="1"/>
    </xf>
    <xf numFmtId="0" fontId="10" fillId="0" borderId="43" xfId="0" applyFont="1" applyBorder="1" applyAlignment="1">
      <alignment horizontal="right" vertical="center" wrapText="1"/>
    </xf>
    <xf numFmtId="0" fontId="10" fillId="0" borderId="5" xfId="0" applyFont="1" applyBorder="1" applyAlignment="1">
      <alignment horizontal="right" vertical="center" wrapText="1"/>
    </xf>
    <xf numFmtId="0" fontId="10" fillId="0" borderId="8" xfId="0" applyFont="1" applyBorder="1" applyAlignment="1">
      <alignment horizontal="right" vertical="center" wrapText="1"/>
    </xf>
    <xf numFmtId="0" fontId="10" fillId="0" borderId="7" xfId="0" applyFont="1" applyBorder="1" applyAlignment="1">
      <alignment horizontal="right" vertical="center" wrapText="1"/>
    </xf>
    <xf numFmtId="0" fontId="20" fillId="0" borderId="5" xfId="0" applyFont="1" applyFill="1" applyBorder="1" applyAlignment="1">
      <alignment horizontal="left" vertical="center"/>
    </xf>
    <xf numFmtId="0" fontId="20" fillId="0" borderId="7" xfId="0" applyFont="1" applyFill="1" applyBorder="1" applyAlignment="1">
      <alignment horizontal="left" vertical="center"/>
    </xf>
    <xf numFmtId="0" fontId="17" fillId="0" borderId="0" xfId="0" applyFont="1" applyBorder="1" applyAlignment="1" applyProtection="1">
      <alignment horizontal="left" vertical="center" wrapText="1"/>
    </xf>
    <xf numFmtId="0" fontId="14"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xf>
    <xf numFmtId="0" fontId="20" fillId="0" borderId="7" xfId="0" applyFont="1" applyFill="1" applyBorder="1" applyAlignment="1">
      <alignment horizontal="center" vertical="center"/>
    </xf>
    <xf numFmtId="1" fontId="20" fillId="0" borderId="22" xfId="0" applyNumberFormat="1" applyFont="1" applyBorder="1" applyAlignment="1" applyProtection="1">
      <alignment horizontal="center" vertical="center" wrapText="1"/>
    </xf>
    <xf numFmtId="0" fontId="24" fillId="0" borderId="22" xfId="0" applyFont="1" applyBorder="1" applyAlignment="1">
      <alignment horizontal="center" vertical="center" wrapText="1"/>
    </xf>
    <xf numFmtId="0" fontId="10" fillId="4"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5" fillId="0" borderId="6" xfId="0" applyFont="1" applyBorder="1" applyAlignment="1">
      <alignment horizontal="left" vertical="center" wrapText="1"/>
    </xf>
    <xf numFmtId="0" fontId="0" fillId="0" borderId="5" xfId="0" applyBorder="1" applyAlignment="1">
      <alignment vertical="center" wrapText="1"/>
    </xf>
    <xf numFmtId="0" fontId="14" fillId="0" borderId="23" xfId="0" applyFont="1" applyBorder="1" applyAlignment="1">
      <alignment horizontal="center" vertical="center" wrapText="1"/>
    </xf>
    <xf numFmtId="0" fontId="0" fillId="0" borderId="20" xfId="0" applyBorder="1" applyAlignment="1">
      <alignment horizontal="center" vertical="center" wrapText="1"/>
    </xf>
    <xf numFmtId="0" fontId="14"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19" fillId="0" borderId="7" xfId="0" applyFont="1" applyFill="1" applyBorder="1" applyAlignment="1">
      <alignment horizontal="left" vertical="center" wrapText="1"/>
    </xf>
    <xf numFmtId="0" fontId="10" fillId="0" borderId="25" xfId="0" applyFont="1" applyBorder="1" applyAlignment="1">
      <alignment horizontal="right" vertical="center" wrapText="1"/>
    </xf>
    <xf numFmtId="0" fontId="10" fillId="0" borderId="26" xfId="0" applyFont="1" applyBorder="1" applyAlignment="1">
      <alignment horizontal="right" vertical="center" wrapText="1"/>
    </xf>
    <xf numFmtId="0" fontId="10" fillId="0" borderId="13" xfId="0" applyFont="1" applyBorder="1" applyAlignment="1">
      <alignment horizontal="right" vertical="center" wrapText="1"/>
    </xf>
    <xf numFmtId="0" fontId="27" fillId="2" borderId="6" xfId="0" applyFont="1" applyFill="1" applyBorder="1" applyAlignment="1">
      <alignment horizontal="center" vertical="center" wrapText="1"/>
    </xf>
    <xf numFmtId="0" fontId="27" fillId="2" borderId="5" xfId="0" applyFont="1" applyFill="1" applyBorder="1" applyAlignment="1">
      <alignment horizontal="center" vertical="center" wrapText="1"/>
    </xf>
    <xf numFmtId="2" fontId="20" fillId="0" borderId="23" xfId="0" applyNumberFormat="1" applyFont="1" applyBorder="1" applyAlignment="1" applyProtection="1">
      <alignment horizontal="center" vertical="center" wrapText="1"/>
      <protection locked="0"/>
    </xf>
    <xf numFmtId="2" fontId="0" fillId="0" borderId="34" xfId="0" applyNumberFormat="1" applyBorder="1" applyAlignment="1" applyProtection="1">
      <alignment horizontal="center" vertical="center" wrapText="1"/>
      <protection locked="0"/>
    </xf>
    <xf numFmtId="2" fontId="20" fillId="0" borderId="34" xfId="0" applyNumberFormat="1" applyFont="1" applyBorder="1" applyAlignment="1" applyProtection="1">
      <alignment horizontal="center" vertical="center" wrapText="1"/>
      <protection locked="0"/>
    </xf>
    <xf numFmtId="2" fontId="20" fillId="0" borderId="23" xfId="0" applyNumberFormat="1" applyFont="1" applyBorder="1" applyAlignment="1" applyProtection="1">
      <alignment horizontal="center" vertical="center" wrapText="1"/>
      <protection locked="0"/>
    </xf>
    <xf numFmtId="2" fontId="20" fillId="0" borderId="5" xfId="0" applyNumberFormat="1" applyFont="1" applyFill="1" applyBorder="1" applyAlignment="1" applyProtection="1">
      <alignment horizontal="center" vertical="center"/>
      <protection locked="0"/>
    </xf>
    <xf numFmtId="2" fontId="20" fillId="0" borderId="7" xfId="0" applyNumberFormat="1" applyFont="1" applyFill="1" applyBorder="1" applyAlignment="1" applyProtection="1">
      <alignment horizontal="center" vertical="center"/>
      <protection locked="0"/>
    </xf>
    <xf numFmtId="2" fontId="20" fillId="0" borderId="6" xfId="0" applyNumberFormat="1" applyFont="1" applyFill="1" applyBorder="1" applyAlignment="1" applyProtection="1">
      <alignment horizontal="center" vertical="center"/>
      <protection locked="0"/>
    </xf>
    <xf numFmtId="2" fontId="20" fillId="0" borderId="6" xfId="0" applyNumberFormat="1" applyFont="1" applyFill="1" applyBorder="1" applyAlignment="1" applyProtection="1">
      <alignment horizontal="center" vertical="center"/>
      <protection locked="0"/>
    </xf>
    <xf numFmtId="1" fontId="20" fillId="0" borderId="23" xfId="0" applyNumberFormat="1"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cellXfs>
  <cellStyles count="2">
    <cellStyle name="Comma" xfId="1" builtinId="3"/>
    <cellStyle name="Normal" xfId="0" builtinId="0"/>
  </cellStyles>
  <dxfs count="4">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J95"/>
  <sheetViews>
    <sheetView tabSelected="1" view="pageBreakPreview" topLeftCell="B18" zoomScaleNormal="100" zoomScaleSheetLayoutView="100" workbookViewId="0">
      <selection activeCell="H82" sqref="H82:J82"/>
    </sheetView>
  </sheetViews>
  <sheetFormatPr defaultRowHeight="15" x14ac:dyDescent="0.25"/>
  <cols>
    <col min="1" max="1" width="5.42578125" hidden="1" customWidth="1"/>
    <col min="2" max="2" width="5.42578125" customWidth="1"/>
    <col min="3" max="3" width="32.7109375" customWidth="1"/>
    <col min="4" max="4" width="37" customWidth="1"/>
    <col min="5" max="5" width="5.140625" customWidth="1"/>
    <col min="6" max="6" width="8.5703125" customWidth="1"/>
    <col min="7" max="7" width="8.42578125" customWidth="1"/>
    <col min="8" max="8" width="33" customWidth="1"/>
    <col min="9" max="9" width="13.140625" customWidth="1"/>
    <col min="10" max="10" width="17.5703125" customWidth="1"/>
  </cols>
  <sheetData>
    <row r="1" spans="1:10" ht="18" x14ac:dyDescent="0.35">
      <c r="A1" s="4"/>
      <c r="B1" s="75" t="s">
        <v>92</v>
      </c>
      <c r="C1" s="2"/>
      <c r="D1" s="2"/>
      <c r="E1" s="2"/>
      <c r="F1" s="2"/>
      <c r="G1" s="2"/>
      <c r="H1" s="3"/>
      <c r="I1" s="3"/>
      <c r="J1" s="3"/>
    </row>
    <row r="2" spans="1:10" ht="18" x14ac:dyDescent="0.35">
      <c r="A2" s="75" t="s">
        <v>92</v>
      </c>
      <c r="B2" s="3" t="s">
        <v>93</v>
      </c>
      <c r="C2" s="2"/>
      <c r="D2" s="3"/>
      <c r="E2" s="3"/>
    </row>
    <row r="3" spans="1:10" ht="18" x14ac:dyDescent="0.3">
      <c r="A3" s="4" t="s">
        <v>93</v>
      </c>
      <c r="B3" s="76" t="s">
        <v>94</v>
      </c>
      <c r="C3" s="76"/>
      <c r="D3" s="77"/>
      <c r="E3" s="77"/>
    </row>
    <row r="4" spans="1:10" ht="18" x14ac:dyDescent="0.3">
      <c r="A4" s="4" t="s">
        <v>94</v>
      </c>
      <c r="B4" s="77" t="s">
        <v>95</v>
      </c>
      <c r="C4" s="78"/>
      <c r="D4" s="77"/>
      <c r="E4" s="77"/>
    </row>
    <row r="5" spans="1:10" ht="18" x14ac:dyDescent="0.3">
      <c r="A5" s="4" t="s">
        <v>95</v>
      </c>
      <c r="B5" s="77" t="s">
        <v>96</v>
      </c>
      <c r="C5" s="78"/>
      <c r="D5" s="77"/>
      <c r="E5" s="77"/>
    </row>
    <row r="6" spans="1:10" ht="18" x14ac:dyDescent="0.3">
      <c r="A6" s="4" t="s">
        <v>96</v>
      </c>
      <c r="B6" s="77" t="s">
        <v>97</v>
      </c>
      <c r="C6" s="78"/>
      <c r="D6" s="77"/>
      <c r="E6" s="77"/>
    </row>
    <row r="7" spans="1:10" ht="18" x14ac:dyDescent="0.3">
      <c r="A7" s="4" t="s">
        <v>97</v>
      </c>
      <c r="B7" s="77" t="s">
        <v>98</v>
      </c>
      <c r="C7" s="78"/>
      <c r="D7" s="77"/>
      <c r="E7" s="77"/>
    </row>
    <row r="8" spans="1:10" ht="18" x14ac:dyDescent="0.3">
      <c r="A8" s="4" t="s">
        <v>98</v>
      </c>
      <c r="B8" s="77" t="s">
        <v>99</v>
      </c>
      <c r="C8" s="78"/>
      <c r="D8" s="77"/>
      <c r="E8" s="77"/>
    </row>
    <row r="9" spans="1:10" ht="18" x14ac:dyDescent="0.3">
      <c r="A9" s="79" t="s">
        <v>99</v>
      </c>
      <c r="B9" s="77" t="s">
        <v>100</v>
      </c>
      <c r="C9" s="78"/>
      <c r="D9" s="77"/>
      <c r="E9" s="77"/>
    </row>
    <row r="10" spans="1:10" ht="18" x14ac:dyDescent="0.3">
      <c r="A10" s="4" t="s">
        <v>100</v>
      </c>
      <c r="B10" s="3"/>
      <c r="C10" s="2"/>
      <c r="D10" s="3"/>
      <c r="E10" s="3"/>
    </row>
    <row r="11" spans="1:10" ht="30.75" x14ac:dyDescent="0.25">
      <c r="A11" s="169" t="s">
        <v>0</v>
      </c>
      <c r="B11" s="169"/>
      <c r="C11" s="169"/>
      <c r="D11" s="169"/>
      <c r="E11" s="169"/>
      <c r="F11" s="169"/>
      <c r="G11" s="169"/>
      <c r="H11" s="169"/>
      <c r="I11" s="169"/>
      <c r="J11" s="169"/>
    </row>
    <row r="12" spans="1:10" ht="48.75" customHeight="1" x14ac:dyDescent="0.25">
      <c r="A12" s="179" t="s">
        <v>105</v>
      </c>
      <c r="B12" s="179"/>
      <c r="C12" s="179"/>
      <c r="D12" s="179"/>
      <c r="E12" s="179"/>
      <c r="F12" s="179"/>
      <c r="G12" s="179"/>
      <c r="H12" s="179"/>
      <c r="I12" s="179"/>
      <c r="J12" s="179"/>
    </row>
    <row r="13" spans="1:10" ht="18.75" x14ac:dyDescent="0.3">
      <c r="A13" s="5" t="s">
        <v>1</v>
      </c>
      <c r="B13" s="5" t="s">
        <v>101</v>
      </c>
      <c r="C13" s="80"/>
      <c r="D13" s="80"/>
      <c r="E13" s="2"/>
      <c r="F13" s="2"/>
      <c r="G13" s="2"/>
      <c r="H13" s="3"/>
      <c r="I13" s="3"/>
      <c r="J13" s="3"/>
    </row>
    <row r="14" spans="1:10" ht="18.75" x14ac:dyDescent="0.3">
      <c r="A14" s="5" t="s">
        <v>20</v>
      </c>
      <c r="B14" s="5" t="s">
        <v>102</v>
      </c>
      <c r="C14" s="80"/>
      <c r="D14" s="80"/>
      <c r="E14" s="2"/>
      <c r="F14" s="2"/>
      <c r="G14" s="2"/>
      <c r="H14" s="3"/>
      <c r="I14" s="3"/>
      <c r="J14" s="3"/>
    </row>
    <row r="15" spans="1:10" ht="18.75" x14ac:dyDescent="0.3">
      <c r="A15" s="5" t="s">
        <v>2</v>
      </c>
      <c r="B15" s="5" t="s">
        <v>2</v>
      </c>
      <c r="C15" s="80"/>
      <c r="D15" s="80"/>
      <c r="E15" s="2"/>
      <c r="F15" s="2"/>
      <c r="G15" s="2"/>
      <c r="H15" s="3"/>
      <c r="I15" s="3"/>
      <c r="J15" s="3"/>
    </row>
    <row r="16" spans="1:10" ht="16.5" x14ac:dyDescent="0.3">
      <c r="A16" s="6"/>
      <c r="B16" s="6"/>
      <c r="C16" s="2"/>
      <c r="D16" s="2"/>
      <c r="E16" s="2"/>
      <c r="F16" s="2"/>
      <c r="G16" s="2"/>
      <c r="H16" s="3"/>
      <c r="I16" s="3"/>
      <c r="J16" s="3"/>
    </row>
    <row r="17" spans="1:10" ht="42.75" customHeight="1" thickBot="1" x14ac:dyDescent="0.3">
      <c r="A17" s="170" t="s">
        <v>184</v>
      </c>
      <c r="B17" s="170"/>
      <c r="C17" s="170"/>
      <c r="D17" s="170"/>
      <c r="E17" s="170"/>
      <c r="F17" s="170"/>
      <c r="G17" s="170"/>
      <c r="H17" s="170"/>
      <c r="I17" s="170"/>
      <c r="J17" s="170"/>
    </row>
    <row r="18" spans="1:10" ht="22.9" customHeight="1" thickBot="1" x14ac:dyDescent="0.3">
      <c r="A18" s="171" t="s">
        <v>3</v>
      </c>
      <c r="B18" s="181" t="s">
        <v>3</v>
      </c>
      <c r="C18" s="173" t="s">
        <v>46</v>
      </c>
      <c r="D18" s="173" t="s">
        <v>41</v>
      </c>
      <c r="E18" s="173" t="s">
        <v>42</v>
      </c>
      <c r="F18" s="173" t="s">
        <v>68</v>
      </c>
      <c r="G18" s="175" t="s">
        <v>4</v>
      </c>
      <c r="H18" s="176"/>
      <c r="I18" s="177" t="s">
        <v>5</v>
      </c>
      <c r="J18" s="177" t="s">
        <v>25</v>
      </c>
    </row>
    <row r="19" spans="1:10" ht="21" customHeight="1" thickBot="1" x14ac:dyDescent="0.3">
      <c r="A19" s="172"/>
      <c r="B19" s="182"/>
      <c r="C19" s="174"/>
      <c r="D19" s="180"/>
      <c r="E19" s="180" t="s">
        <v>42</v>
      </c>
      <c r="F19" s="174"/>
      <c r="G19" s="61" t="s">
        <v>6</v>
      </c>
      <c r="H19" s="61" t="s">
        <v>103</v>
      </c>
      <c r="I19" s="178"/>
      <c r="J19" s="178"/>
    </row>
    <row r="20" spans="1:10" ht="12" customHeight="1" x14ac:dyDescent="0.25">
      <c r="A20" s="62">
        <v>0</v>
      </c>
      <c r="B20" s="35"/>
      <c r="C20" s="36">
        <v>1</v>
      </c>
      <c r="D20" s="36"/>
      <c r="E20" s="36"/>
      <c r="F20" s="36">
        <v>2</v>
      </c>
      <c r="G20" s="36">
        <v>3</v>
      </c>
      <c r="H20" s="36">
        <v>4</v>
      </c>
      <c r="I20" s="36">
        <v>5</v>
      </c>
      <c r="J20" s="37" t="s">
        <v>19</v>
      </c>
    </row>
    <row r="21" spans="1:10" ht="16.5" x14ac:dyDescent="0.25">
      <c r="A21" s="38" t="s">
        <v>63</v>
      </c>
      <c r="B21" s="73" t="s">
        <v>86</v>
      </c>
      <c r="C21" s="72" t="s">
        <v>106</v>
      </c>
      <c r="D21" s="33"/>
      <c r="E21" s="33"/>
      <c r="F21" s="32"/>
      <c r="G21" s="32"/>
      <c r="H21" s="32"/>
      <c r="I21" s="32"/>
      <c r="J21" s="39"/>
    </row>
    <row r="22" spans="1:10" ht="15" customHeight="1" x14ac:dyDescent="0.3">
      <c r="A22" s="44">
        <v>1</v>
      </c>
      <c r="B22" s="148" t="s">
        <v>87</v>
      </c>
      <c r="C22" s="149"/>
      <c r="D22" s="150"/>
      <c r="E22" s="23"/>
      <c r="F22" s="8"/>
      <c r="G22" s="7"/>
      <c r="H22" s="9"/>
      <c r="I22" s="29"/>
      <c r="J22" s="74">
        <f t="shared" ref="J22" si="0">F22*I22</f>
        <v>0</v>
      </c>
    </row>
    <row r="23" spans="1:10" ht="45" x14ac:dyDescent="0.25">
      <c r="A23" s="63" t="s">
        <v>13</v>
      </c>
      <c r="B23" s="67" t="s">
        <v>62</v>
      </c>
      <c r="C23" s="51" t="s">
        <v>107</v>
      </c>
      <c r="D23" s="51" t="s">
        <v>108</v>
      </c>
      <c r="E23" s="51" t="s">
        <v>43</v>
      </c>
      <c r="F23" s="96">
        <v>4</v>
      </c>
      <c r="G23" s="7"/>
      <c r="H23" s="54"/>
      <c r="I23" s="55"/>
      <c r="J23" s="99"/>
    </row>
    <row r="24" spans="1:10" ht="60" x14ac:dyDescent="0.25">
      <c r="A24" s="44" t="s">
        <v>14</v>
      </c>
      <c r="B24" s="67" t="s">
        <v>14</v>
      </c>
      <c r="C24" s="51" t="s">
        <v>109</v>
      </c>
      <c r="D24" s="51" t="s">
        <v>110</v>
      </c>
      <c r="E24" s="51" t="s">
        <v>43</v>
      </c>
      <c r="F24" s="24">
        <v>1</v>
      </c>
      <c r="G24" s="7"/>
      <c r="H24" s="9"/>
      <c r="I24" s="55"/>
      <c r="J24" s="99"/>
    </row>
    <row r="25" spans="1:10" ht="30" x14ac:dyDescent="0.25">
      <c r="A25" s="63" t="s">
        <v>15</v>
      </c>
      <c r="B25" s="67" t="s">
        <v>31</v>
      </c>
      <c r="C25" s="27" t="s">
        <v>111</v>
      </c>
      <c r="D25" s="27"/>
      <c r="E25" s="51" t="s">
        <v>43</v>
      </c>
      <c r="F25" s="24">
        <v>4</v>
      </c>
      <c r="G25" s="25"/>
      <c r="H25" s="26"/>
      <c r="I25" s="55"/>
      <c r="J25" s="99"/>
    </row>
    <row r="26" spans="1:10" ht="45" x14ac:dyDescent="0.25">
      <c r="A26" s="63" t="s">
        <v>16</v>
      </c>
      <c r="B26" s="67" t="s">
        <v>125</v>
      </c>
      <c r="C26" s="27" t="s">
        <v>112</v>
      </c>
      <c r="D26" s="27"/>
      <c r="E26" s="27" t="s">
        <v>43</v>
      </c>
      <c r="F26" s="24">
        <v>6</v>
      </c>
      <c r="G26" s="25"/>
      <c r="H26" s="26"/>
      <c r="I26" s="55"/>
      <c r="J26" s="99"/>
    </row>
    <row r="27" spans="1:10" ht="135" x14ac:dyDescent="0.25">
      <c r="A27" s="63" t="s">
        <v>17</v>
      </c>
      <c r="B27" s="67" t="s">
        <v>126</v>
      </c>
      <c r="C27" s="27" t="s">
        <v>113</v>
      </c>
      <c r="D27" s="51" t="s">
        <v>114</v>
      </c>
      <c r="E27" s="27" t="s">
        <v>44</v>
      </c>
      <c r="F27" s="24">
        <v>1</v>
      </c>
      <c r="G27" s="25"/>
      <c r="H27" s="26"/>
      <c r="I27" s="55"/>
      <c r="J27" s="99"/>
    </row>
    <row r="28" spans="1:10" ht="60" x14ac:dyDescent="0.25">
      <c r="A28" s="63" t="s">
        <v>18</v>
      </c>
      <c r="B28" s="67" t="s">
        <v>127</v>
      </c>
      <c r="C28" s="27" t="s">
        <v>115</v>
      </c>
      <c r="D28" s="51" t="s">
        <v>116</v>
      </c>
      <c r="E28" s="27" t="s">
        <v>44</v>
      </c>
      <c r="F28" s="24">
        <v>1</v>
      </c>
      <c r="G28" s="25"/>
      <c r="H28" s="26"/>
      <c r="I28" s="55"/>
      <c r="J28" s="99"/>
    </row>
    <row r="29" spans="1:10" ht="135" x14ac:dyDescent="0.25">
      <c r="A29" s="63" t="s">
        <v>27</v>
      </c>
      <c r="B29" s="67" t="s">
        <v>61</v>
      </c>
      <c r="C29" s="27" t="s">
        <v>117</v>
      </c>
      <c r="D29" s="51" t="s">
        <v>118</v>
      </c>
      <c r="E29" s="27" t="s">
        <v>44</v>
      </c>
      <c r="F29" s="24">
        <v>1</v>
      </c>
      <c r="G29" s="25"/>
      <c r="H29" s="26"/>
      <c r="I29" s="55"/>
      <c r="J29" s="99"/>
    </row>
    <row r="30" spans="1:10" ht="105" x14ac:dyDescent="0.25">
      <c r="A30" s="63" t="s">
        <v>28</v>
      </c>
      <c r="B30" s="67" t="s">
        <v>128</v>
      </c>
      <c r="C30" s="27" t="s">
        <v>119</v>
      </c>
      <c r="D30" s="51" t="s">
        <v>120</v>
      </c>
      <c r="E30" s="27" t="s">
        <v>44</v>
      </c>
      <c r="F30" s="24">
        <v>1</v>
      </c>
      <c r="G30" s="25"/>
      <c r="H30" s="26"/>
      <c r="I30" s="55"/>
      <c r="J30" s="99"/>
    </row>
    <row r="31" spans="1:10" ht="45" x14ac:dyDescent="0.25">
      <c r="A31" s="64" t="s">
        <v>29</v>
      </c>
      <c r="B31" s="67" t="s">
        <v>129</v>
      </c>
      <c r="C31" s="27" t="s">
        <v>121</v>
      </c>
      <c r="D31" s="51" t="s">
        <v>122</v>
      </c>
      <c r="E31" s="27" t="s">
        <v>44</v>
      </c>
      <c r="F31" s="24">
        <v>1</v>
      </c>
      <c r="G31" s="25"/>
      <c r="H31" s="26"/>
      <c r="I31" s="50"/>
      <c r="J31" s="88"/>
    </row>
    <row r="32" spans="1:10" ht="45" x14ac:dyDescent="0.25">
      <c r="A32" s="64" t="s">
        <v>30</v>
      </c>
      <c r="B32" s="67" t="s">
        <v>130</v>
      </c>
      <c r="C32" s="27" t="s">
        <v>123</v>
      </c>
      <c r="D32" s="51" t="s">
        <v>124</v>
      </c>
      <c r="E32" s="86" t="s">
        <v>44</v>
      </c>
      <c r="F32" s="86">
        <v>1</v>
      </c>
      <c r="G32" s="25"/>
      <c r="H32" s="26"/>
      <c r="I32" s="50"/>
      <c r="J32" s="88"/>
    </row>
    <row r="33" spans="1:10" ht="75" x14ac:dyDescent="0.25">
      <c r="A33" s="65" t="s">
        <v>31</v>
      </c>
      <c r="B33" s="67" t="s">
        <v>131</v>
      </c>
      <c r="C33" s="27" t="s">
        <v>132</v>
      </c>
      <c r="D33" s="51" t="s">
        <v>133</v>
      </c>
      <c r="E33" s="86" t="s">
        <v>44</v>
      </c>
      <c r="F33" s="86">
        <v>1</v>
      </c>
      <c r="G33" s="7"/>
      <c r="H33" s="9"/>
      <c r="I33" s="55"/>
      <c r="J33" s="99"/>
    </row>
    <row r="34" spans="1:10" ht="59.25" customHeight="1" x14ac:dyDescent="0.25">
      <c r="A34" s="64" t="s">
        <v>32</v>
      </c>
      <c r="B34" s="67" t="s">
        <v>136</v>
      </c>
      <c r="C34" s="27" t="s">
        <v>135</v>
      </c>
      <c r="D34" s="51" t="s">
        <v>135</v>
      </c>
      <c r="E34" s="86" t="s">
        <v>134</v>
      </c>
      <c r="F34" s="86">
        <v>0.5</v>
      </c>
      <c r="G34" s="25"/>
      <c r="H34" s="26"/>
      <c r="I34" s="50"/>
      <c r="J34" s="88"/>
    </row>
    <row r="35" spans="1:10" ht="60" x14ac:dyDescent="0.25">
      <c r="A35" s="64" t="s">
        <v>33</v>
      </c>
      <c r="B35" s="68"/>
      <c r="C35" s="91" t="s">
        <v>26</v>
      </c>
      <c r="D35" s="105"/>
      <c r="E35" s="101"/>
      <c r="F35" s="102"/>
      <c r="G35" s="103"/>
      <c r="H35" s="26"/>
      <c r="I35" s="97"/>
      <c r="J35" s="104"/>
    </row>
    <row r="36" spans="1:10" ht="30" x14ac:dyDescent="0.25">
      <c r="A36" s="64" t="s">
        <v>34</v>
      </c>
      <c r="B36" s="131">
        <v>13</v>
      </c>
      <c r="C36" s="27" t="s">
        <v>137</v>
      </c>
      <c r="D36" s="141" t="s">
        <v>85</v>
      </c>
      <c r="E36" s="147" t="s">
        <v>43</v>
      </c>
      <c r="F36" s="147">
        <v>3</v>
      </c>
      <c r="G36" s="126"/>
      <c r="H36" s="116"/>
      <c r="I36" s="118"/>
      <c r="J36" s="120"/>
    </row>
    <row r="37" spans="1:10" ht="90" x14ac:dyDescent="0.25">
      <c r="A37" s="64" t="s">
        <v>36</v>
      </c>
      <c r="B37" s="145"/>
      <c r="C37" s="27" t="s">
        <v>138</v>
      </c>
      <c r="D37" s="142"/>
      <c r="E37" s="147"/>
      <c r="F37" s="147"/>
      <c r="G37" s="127"/>
      <c r="H37" s="117"/>
      <c r="I37" s="119"/>
      <c r="J37" s="121"/>
    </row>
    <row r="38" spans="1:10" ht="30" x14ac:dyDescent="0.25">
      <c r="A38" s="64" t="s">
        <v>37</v>
      </c>
      <c r="B38" s="131">
        <v>14</v>
      </c>
      <c r="C38" s="27" t="s">
        <v>139</v>
      </c>
      <c r="D38" s="213"/>
      <c r="E38" s="147" t="s">
        <v>43</v>
      </c>
      <c r="F38" s="147">
        <v>1</v>
      </c>
      <c r="G38" s="126"/>
      <c r="H38" s="116"/>
      <c r="I38" s="118"/>
      <c r="J38" s="120"/>
    </row>
    <row r="39" spans="1:10" ht="105" x14ac:dyDescent="0.25">
      <c r="A39" s="64" t="s">
        <v>38</v>
      </c>
      <c r="B39" s="145"/>
      <c r="C39" s="27" t="s">
        <v>140</v>
      </c>
      <c r="D39" s="214"/>
      <c r="E39" s="147"/>
      <c r="F39" s="147"/>
      <c r="G39" s="127"/>
      <c r="H39" s="117"/>
      <c r="I39" s="119"/>
      <c r="J39" s="121"/>
    </row>
    <row r="40" spans="1:10" ht="30" x14ac:dyDescent="0.25">
      <c r="A40" s="64"/>
      <c r="B40" s="131">
        <v>15</v>
      </c>
      <c r="C40" s="27" t="s">
        <v>141</v>
      </c>
      <c r="D40" s="146"/>
      <c r="E40" s="147" t="s">
        <v>45</v>
      </c>
      <c r="F40" s="147">
        <v>1</v>
      </c>
      <c r="G40" s="126"/>
      <c r="H40" s="116"/>
      <c r="I40" s="118"/>
      <c r="J40" s="120"/>
    </row>
    <row r="41" spans="1:10" ht="90" x14ac:dyDescent="0.25">
      <c r="A41" s="64"/>
      <c r="B41" s="145"/>
      <c r="C41" s="27" t="s">
        <v>142</v>
      </c>
      <c r="D41" s="146"/>
      <c r="E41" s="147"/>
      <c r="F41" s="147"/>
      <c r="G41" s="127"/>
      <c r="H41" s="117"/>
      <c r="I41" s="128"/>
      <c r="J41" s="121"/>
    </row>
    <row r="42" spans="1:10" ht="30" x14ac:dyDescent="0.25">
      <c r="A42" s="64"/>
      <c r="B42" s="84">
        <v>16</v>
      </c>
      <c r="C42" s="27" t="s">
        <v>143</v>
      </c>
      <c r="D42" s="92"/>
      <c r="E42" s="89" t="s">
        <v>43</v>
      </c>
      <c r="F42" s="89">
        <v>6</v>
      </c>
      <c r="G42" s="90"/>
      <c r="H42" s="108"/>
      <c r="I42" s="55"/>
      <c r="J42" s="106"/>
    </row>
    <row r="43" spans="1:10" ht="30" x14ac:dyDescent="0.25">
      <c r="A43" s="64" t="s">
        <v>39</v>
      </c>
      <c r="B43" s="84">
        <v>17</v>
      </c>
      <c r="C43" s="27" t="s">
        <v>144</v>
      </c>
      <c r="D43" s="87"/>
      <c r="E43" s="89" t="s">
        <v>43</v>
      </c>
      <c r="F43" s="89">
        <v>3</v>
      </c>
      <c r="G43" s="25"/>
      <c r="H43" s="26"/>
      <c r="I43" s="55"/>
      <c r="J43" s="106"/>
    </row>
    <row r="44" spans="1:10" ht="18" customHeight="1" x14ac:dyDescent="0.25">
      <c r="A44" s="40" t="s">
        <v>64</v>
      </c>
      <c r="B44" s="69" t="s">
        <v>83</v>
      </c>
      <c r="C44" s="72" t="s">
        <v>35</v>
      </c>
      <c r="D44" s="31"/>
      <c r="E44" s="34"/>
      <c r="F44" s="30"/>
      <c r="G44" s="30"/>
      <c r="H44" s="30"/>
      <c r="I44" s="30"/>
      <c r="J44" s="41"/>
    </row>
    <row r="45" spans="1:10" ht="30" x14ac:dyDescent="0.25">
      <c r="A45" s="64" t="s">
        <v>52</v>
      </c>
      <c r="B45" s="131">
        <v>18</v>
      </c>
      <c r="C45" s="51" t="s">
        <v>88</v>
      </c>
      <c r="D45" s="51" t="s">
        <v>84</v>
      </c>
      <c r="E45" s="131" t="s">
        <v>43</v>
      </c>
      <c r="F45" s="131">
        <v>4</v>
      </c>
      <c r="G45" s="131"/>
      <c r="H45" s="223"/>
      <c r="I45" s="215"/>
      <c r="J45" s="133"/>
    </row>
    <row r="46" spans="1:10" ht="120" x14ac:dyDescent="0.25">
      <c r="A46" s="64"/>
      <c r="B46" s="132"/>
      <c r="C46" s="51" t="s">
        <v>145</v>
      </c>
      <c r="D46" s="51" t="s">
        <v>146</v>
      </c>
      <c r="E46" s="132"/>
      <c r="F46" s="132"/>
      <c r="G46" s="132"/>
      <c r="H46" s="224"/>
      <c r="I46" s="216"/>
      <c r="J46" s="134"/>
    </row>
    <row r="47" spans="1:10" ht="75" customHeight="1" x14ac:dyDescent="0.25">
      <c r="A47" s="64"/>
      <c r="B47" s="131">
        <v>19</v>
      </c>
      <c r="C47" s="51" t="s">
        <v>148</v>
      </c>
      <c r="D47" s="143" t="s">
        <v>147</v>
      </c>
      <c r="E47" s="131" t="s">
        <v>43</v>
      </c>
      <c r="F47" s="131">
        <v>1</v>
      </c>
      <c r="G47" s="137"/>
      <c r="H47" s="225"/>
      <c r="I47" s="215"/>
      <c r="J47" s="129"/>
    </row>
    <row r="48" spans="1:10" ht="105" x14ac:dyDescent="0.25">
      <c r="A48" s="64"/>
      <c r="B48" s="132"/>
      <c r="C48" s="51" t="s">
        <v>140</v>
      </c>
      <c r="D48" s="144"/>
      <c r="E48" s="132"/>
      <c r="F48" s="132"/>
      <c r="G48" s="138"/>
      <c r="H48" s="226"/>
      <c r="I48" s="217"/>
      <c r="J48" s="130"/>
    </row>
    <row r="49" spans="1:10" ht="270" x14ac:dyDescent="0.25">
      <c r="A49" s="64" t="s">
        <v>53</v>
      </c>
      <c r="B49" s="94">
        <v>20</v>
      </c>
      <c r="C49" s="51" t="s">
        <v>150</v>
      </c>
      <c r="D49" s="93" t="s">
        <v>151</v>
      </c>
      <c r="E49" s="89" t="s">
        <v>149</v>
      </c>
      <c r="F49" s="89">
        <v>2</v>
      </c>
      <c r="G49" s="25"/>
      <c r="H49" s="26"/>
      <c r="I49" s="218"/>
      <c r="J49" s="98"/>
    </row>
    <row r="50" spans="1:10" ht="45" x14ac:dyDescent="0.25">
      <c r="A50" s="64" t="s">
        <v>54</v>
      </c>
      <c r="B50" s="95">
        <v>21</v>
      </c>
      <c r="C50" s="51" t="s">
        <v>152</v>
      </c>
      <c r="D50" s="93" t="s">
        <v>47</v>
      </c>
      <c r="E50" s="89" t="s">
        <v>43</v>
      </c>
      <c r="F50" s="89">
        <v>1</v>
      </c>
      <c r="G50" s="25"/>
      <c r="H50" s="26"/>
      <c r="I50" s="107"/>
      <c r="J50" s="88"/>
    </row>
    <row r="51" spans="1:10" ht="15.75" customHeight="1" x14ac:dyDescent="0.25">
      <c r="A51" s="40" t="s">
        <v>65</v>
      </c>
      <c r="B51" s="69" t="s">
        <v>40</v>
      </c>
      <c r="C51" s="72" t="s">
        <v>49</v>
      </c>
      <c r="D51" s="31"/>
      <c r="E51" s="34"/>
      <c r="F51" s="30"/>
      <c r="G51" s="30"/>
      <c r="H51" s="30"/>
      <c r="I51" s="30"/>
      <c r="J51" s="41"/>
    </row>
    <row r="52" spans="1:10" ht="30" x14ac:dyDescent="0.25">
      <c r="A52" s="63" t="s">
        <v>55</v>
      </c>
      <c r="B52" s="197">
        <v>22</v>
      </c>
      <c r="C52" s="51" t="s">
        <v>89</v>
      </c>
      <c r="D52" s="51" t="s">
        <v>153</v>
      </c>
      <c r="E52" s="188" t="s">
        <v>43</v>
      </c>
      <c r="F52" s="136">
        <v>4</v>
      </c>
      <c r="G52" s="126"/>
      <c r="H52" s="116"/>
      <c r="I52" s="219"/>
      <c r="J52" s="125"/>
    </row>
    <row r="53" spans="1:10" ht="90" x14ac:dyDescent="0.25">
      <c r="A53" s="63" t="s">
        <v>56</v>
      </c>
      <c r="B53" s="198"/>
      <c r="C53" s="51" t="s">
        <v>154</v>
      </c>
      <c r="D53" s="51" t="s">
        <v>48</v>
      </c>
      <c r="E53" s="189"/>
      <c r="F53" s="196"/>
      <c r="G53" s="127"/>
      <c r="H53" s="117"/>
      <c r="I53" s="220"/>
      <c r="J53" s="162"/>
    </row>
    <row r="54" spans="1:10" ht="60" x14ac:dyDescent="0.25">
      <c r="A54" s="63"/>
      <c r="B54" s="95">
        <v>23</v>
      </c>
      <c r="C54" s="51" t="s">
        <v>155</v>
      </c>
      <c r="D54" s="51" t="s">
        <v>156</v>
      </c>
      <c r="E54" s="81" t="s">
        <v>43</v>
      </c>
      <c r="F54" s="82">
        <v>1</v>
      </c>
      <c r="G54" s="25"/>
      <c r="H54" s="26"/>
      <c r="I54" s="221"/>
      <c r="J54" s="100"/>
    </row>
    <row r="55" spans="1:10" ht="45" x14ac:dyDescent="0.25">
      <c r="A55" s="63"/>
      <c r="B55" s="139">
        <v>24</v>
      </c>
      <c r="C55" s="51" t="s">
        <v>158</v>
      </c>
      <c r="D55" s="141" t="s">
        <v>157</v>
      </c>
      <c r="E55" s="135" t="s">
        <v>43</v>
      </c>
      <c r="F55" s="122">
        <v>1</v>
      </c>
      <c r="G55" s="126"/>
      <c r="H55" s="26"/>
      <c r="I55" s="222"/>
      <c r="J55" s="124"/>
    </row>
    <row r="56" spans="1:10" ht="105" x14ac:dyDescent="0.25">
      <c r="A56" s="63" t="s">
        <v>57</v>
      </c>
      <c r="B56" s="140"/>
      <c r="C56" s="51" t="s">
        <v>159</v>
      </c>
      <c r="D56" s="142"/>
      <c r="E56" s="136"/>
      <c r="F56" s="123"/>
      <c r="G56" s="127"/>
      <c r="H56" s="26"/>
      <c r="I56" s="219"/>
      <c r="J56" s="125"/>
    </row>
    <row r="57" spans="1:10" ht="16.5" customHeight="1" x14ac:dyDescent="0.25">
      <c r="A57" s="40" t="s">
        <v>66</v>
      </c>
      <c r="B57" s="69" t="s">
        <v>81</v>
      </c>
      <c r="C57" s="72" t="s">
        <v>50</v>
      </c>
      <c r="D57" s="31"/>
      <c r="E57" s="34"/>
      <c r="F57" s="30"/>
      <c r="G57" s="30"/>
      <c r="H57" s="30"/>
      <c r="I57" s="30"/>
      <c r="J57" s="41"/>
    </row>
    <row r="58" spans="1:10" ht="30" x14ac:dyDescent="0.25">
      <c r="A58" s="64" t="s">
        <v>58</v>
      </c>
      <c r="B58" s="68">
        <v>25</v>
      </c>
      <c r="C58" s="51" t="s">
        <v>160</v>
      </c>
      <c r="D58" s="51" t="s">
        <v>161</v>
      </c>
      <c r="E58" s="83" t="s">
        <v>43</v>
      </c>
      <c r="F58" s="83">
        <v>1</v>
      </c>
      <c r="G58" s="25"/>
      <c r="H58" s="26"/>
      <c r="I58" s="107"/>
      <c r="J58" s="88"/>
    </row>
    <row r="59" spans="1:10" ht="45" x14ac:dyDescent="0.25">
      <c r="A59" s="64" t="s">
        <v>59</v>
      </c>
      <c r="B59" s="68">
        <v>26</v>
      </c>
      <c r="C59" s="51" t="s">
        <v>162</v>
      </c>
      <c r="D59" s="51" t="s">
        <v>163</v>
      </c>
      <c r="E59" s="83" t="s">
        <v>43</v>
      </c>
      <c r="F59" s="83">
        <v>4</v>
      </c>
      <c r="G59" s="25"/>
      <c r="H59" s="26"/>
      <c r="I59" s="107"/>
      <c r="J59" s="88"/>
    </row>
    <row r="60" spans="1:10" ht="60" x14ac:dyDescent="0.25">
      <c r="A60" s="64"/>
      <c r="B60" s="85">
        <v>27</v>
      </c>
      <c r="C60" s="51" t="s">
        <v>164</v>
      </c>
      <c r="D60" s="51" t="s">
        <v>165</v>
      </c>
      <c r="E60" s="83" t="s">
        <v>43</v>
      </c>
      <c r="F60" s="83">
        <v>2</v>
      </c>
      <c r="G60" s="25"/>
      <c r="H60" s="26"/>
      <c r="I60" s="107"/>
      <c r="J60" s="88"/>
    </row>
    <row r="61" spans="1:10" ht="45" x14ac:dyDescent="0.25">
      <c r="A61" s="64"/>
      <c r="B61" s="131">
        <v>28</v>
      </c>
      <c r="C61" s="51" t="s">
        <v>158</v>
      </c>
      <c r="D61" s="141" t="s">
        <v>166</v>
      </c>
      <c r="E61" s="135" t="s">
        <v>43</v>
      </c>
      <c r="F61" s="135">
        <v>1</v>
      </c>
      <c r="G61" s="126"/>
      <c r="H61" s="116"/>
      <c r="I61" s="118"/>
      <c r="J61" s="120"/>
    </row>
    <row r="62" spans="1:10" ht="60" x14ac:dyDescent="0.25">
      <c r="A62" s="64" t="s">
        <v>60</v>
      </c>
      <c r="B62" s="145"/>
      <c r="C62" s="51" t="s">
        <v>167</v>
      </c>
      <c r="D62" s="142"/>
      <c r="E62" s="136"/>
      <c r="F62" s="136"/>
      <c r="G62" s="127"/>
      <c r="H62" s="117"/>
      <c r="I62" s="119"/>
      <c r="J62" s="121"/>
    </row>
    <row r="63" spans="1:10" ht="16.5" customHeight="1" x14ac:dyDescent="0.25">
      <c r="A63" s="40" t="s">
        <v>67</v>
      </c>
      <c r="B63" s="69" t="s">
        <v>82</v>
      </c>
      <c r="C63" s="34" t="s">
        <v>51</v>
      </c>
      <c r="D63" s="31"/>
      <c r="E63" s="34"/>
      <c r="F63" s="30"/>
      <c r="G63" s="30"/>
      <c r="H63" s="30"/>
      <c r="I63" s="30"/>
      <c r="J63" s="41"/>
    </row>
    <row r="64" spans="1:10" ht="75" x14ac:dyDescent="0.25">
      <c r="A64" s="38"/>
      <c r="B64" s="85">
        <v>29</v>
      </c>
      <c r="C64" s="51" t="s">
        <v>169</v>
      </c>
      <c r="D64" s="51" t="s">
        <v>171</v>
      </c>
      <c r="E64" s="83" t="s">
        <v>168</v>
      </c>
      <c r="F64" s="83">
        <v>30</v>
      </c>
      <c r="G64" s="25"/>
      <c r="H64" s="26"/>
      <c r="I64" s="107"/>
      <c r="J64" s="88"/>
    </row>
    <row r="65" spans="1:10" ht="105" x14ac:dyDescent="0.25">
      <c r="A65" s="64" t="s">
        <v>61</v>
      </c>
      <c r="B65" s="85">
        <v>30</v>
      </c>
      <c r="C65" s="51" t="s">
        <v>170</v>
      </c>
      <c r="D65" s="51" t="s">
        <v>172</v>
      </c>
      <c r="E65" s="83" t="s">
        <v>44</v>
      </c>
      <c r="F65" s="83">
        <v>1</v>
      </c>
      <c r="G65" s="25"/>
      <c r="H65" s="26"/>
      <c r="I65" s="107"/>
      <c r="J65" s="88"/>
    </row>
    <row r="66" spans="1:10" ht="21" customHeight="1" x14ac:dyDescent="0.25">
      <c r="A66" s="183" t="s">
        <v>7</v>
      </c>
      <c r="B66" s="184"/>
      <c r="C66" s="185"/>
      <c r="D66" s="185"/>
      <c r="E66" s="185"/>
      <c r="F66" s="185"/>
      <c r="G66" s="185"/>
      <c r="H66" s="185"/>
      <c r="I66" s="185"/>
      <c r="J66" s="66">
        <f>SUM(J22:J65)</f>
        <v>0</v>
      </c>
    </row>
    <row r="67" spans="1:10" ht="21.6" customHeight="1" x14ac:dyDescent="0.25">
      <c r="A67" s="183" t="s">
        <v>8</v>
      </c>
      <c r="B67" s="186"/>
      <c r="C67" s="187"/>
      <c r="D67" s="187"/>
      <c r="E67" s="187"/>
      <c r="F67" s="187"/>
      <c r="G67" s="187"/>
      <c r="H67" s="187"/>
      <c r="I67" s="187"/>
      <c r="J67" s="42">
        <f>J66*0.19</f>
        <v>0</v>
      </c>
    </row>
    <row r="68" spans="1:10" ht="18.600000000000001" customHeight="1" thickBot="1" x14ac:dyDescent="0.3">
      <c r="A68" s="210" t="s">
        <v>9</v>
      </c>
      <c r="B68" s="211"/>
      <c r="C68" s="212"/>
      <c r="D68" s="212"/>
      <c r="E68" s="212"/>
      <c r="F68" s="212"/>
      <c r="G68" s="212"/>
      <c r="H68" s="212"/>
      <c r="I68" s="212"/>
      <c r="J68" s="43">
        <f>J66+J67</f>
        <v>0</v>
      </c>
    </row>
    <row r="69" spans="1:10" ht="18.600000000000001" customHeight="1" thickBot="1" x14ac:dyDescent="0.3">
      <c r="A69" s="45"/>
      <c r="B69" s="45"/>
      <c r="C69" s="45"/>
      <c r="D69" s="45"/>
      <c r="E69" s="45"/>
      <c r="F69" s="45"/>
      <c r="G69" s="45"/>
      <c r="H69" s="45"/>
      <c r="I69" s="45"/>
      <c r="J69" s="46"/>
    </row>
    <row r="70" spans="1:10" ht="18.600000000000001" customHeight="1" thickBot="1" x14ac:dyDescent="0.3">
      <c r="A70" s="45"/>
      <c r="B70" s="45"/>
      <c r="C70" s="45"/>
      <c r="D70" s="45"/>
      <c r="E70" s="45"/>
      <c r="F70" s="45"/>
      <c r="G70" s="163" t="s">
        <v>4</v>
      </c>
      <c r="H70" s="164"/>
      <c r="I70" s="164"/>
      <c r="J70" s="165"/>
    </row>
    <row r="71" spans="1:10" ht="18.600000000000001" customHeight="1" x14ac:dyDescent="0.25">
      <c r="A71" s="199" t="s">
        <v>78</v>
      </c>
      <c r="B71" s="200"/>
      <c r="C71" s="200"/>
      <c r="D71" s="200"/>
      <c r="E71" s="200"/>
      <c r="F71" s="201"/>
      <c r="G71" s="56" t="s">
        <v>6</v>
      </c>
      <c r="H71" s="166" t="s">
        <v>12</v>
      </c>
      <c r="I71" s="167"/>
      <c r="J71" s="168"/>
    </row>
    <row r="72" spans="1:10" ht="31.5" customHeight="1" x14ac:dyDescent="0.25">
      <c r="A72" s="57">
        <v>1</v>
      </c>
      <c r="B72" s="70">
        <v>1</v>
      </c>
      <c r="C72" s="47" t="s">
        <v>69</v>
      </c>
      <c r="D72" s="151" t="s">
        <v>70</v>
      </c>
      <c r="E72" s="152"/>
      <c r="F72" s="153"/>
      <c r="G72" s="48"/>
      <c r="H72" s="156" t="s">
        <v>91</v>
      </c>
      <c r="I72" s="157"/>
      <c r="J72" s="158"/>
    </row>
    <row r="73" spans="1:10" ht="90.75" customHeight="1" x14ac:dyDescent="0.25">
      <c r="A73" s="204">
        <v>2</v>
      </c>
      <c r="B73" s="206">
        <v>2</v>
      </c>
      <c r="C73" s="209" t="s">
        <v>71</v>
      </c>
      <c r="D73" s="151" t="s">
        <v>173</v>
      </c>
      <c r="E73" s="152"/>
      <c r="F73" s="153"/>
      <c r="G73" s="48"/>
      <c r="H73" s="159"/>
      <c r="I73" s="160"/>
      <c r="J73" s="161"/>
    </row>
    <row r="74" spans="1:10" ht="78.75" customHeight="1" x14ac:dyDescent="0.25">
      <c r="A74" s="205"/>
      <c r="B74" s="207"/>
      <c r="C74" s="209"/>
      <c r="D74" s="151" t="s">
        <v>90</v>
      </c>
      <c r="E74" s="152"/>
      <c r="F74" s="153"/>
      <c r="G74" s="48"/>
      <c r="H74" s="159"/>
      <c r="I74" s="160"/>
      <c r="J74" s="161"/>
    </row>
    <row r="75" spans="1:10" ht="225.75" customHeight="1" x14ac:dyDescent="0.25">
      <c r="A75" s="132"/>
      <c r="B75" s="208"/>
      <c r="C75" s="209"/>
      <c r="D75" s="151" t="s">
        <v>75</v>
      </c>
      <c r="E75" s="152"/>
      <c r="F75" s="153"/>
      <c r="G75" s="48"/>
      <c r="H75" s="159"/>
      <c r="I75" s="160"/>
      <c r="J75" s="161"/>
    </row>
    <row r="76" spans="1:10" ht="156" customHeight="1" x14ac:dyDescent="0.25">
      <c r="A76" s="204">
        <v>3</v>
      </c>
      <c r="B76" s="206">
        <v>3</v>
      </c>
      <c r="C76" s="202" t="s">
        <v>72</v>
      </c>
      <c r="D76" s="151" t="s">
        <v>174</v>
      </c>
      <c r="E76" s="152"/>
      <c r="F76" s="153"/>
      <c r="G76" s="48"/>
      <c r="H76" s="159"/>
      <c r="I76" s="160"/>
      <c r="J76" s="161"/>
    </row>
    <row r="77" spans="1:10" ht="92.25" customHeight="1" x14ac:dyDescent="0.25">
      <c r="A77" s="132"/>
      <c r="B77" s="208"/>
      <c r="C77" s="203"/>
      <c r="D77" s="151" t="s">
        <v>175</v>
      </c>
      <c r="E77" s="152"/>
      <c r="F77" s="153"/>
      <c r="G77" s="48"/>
      <c r="H77" s="159"/>
      <c r="I77" s="160"/>
      <c r="J77" s="161"/>
    </row>
    <row r="78" spans="1:10" ht="105.75" customHeight="1" x14ac:dyDescent="0.25">
      <c r="A78" s="57">
        <v>4</v>
      </c>
      <c r="B78" s="70">
        <v>4</v>
      </c>
      <c r="C78" s="53" t="s">
        <v>73</v>
      </c>
      <c r="D78" s="151" t="s">
        <v>176</v>
      </c>
      <c r="E78" s="152"/>
      <c r="F78" s="153"/>
      <c r="G78" s="48"/>
      <c r="H78" s="159"/>
      <c r="I78" s="160"/>
      <c r="J78" s="161"/>
    </row>
    <row r="79" spans="1:10" ht="115.5" customHeight="1" x14ac:dyDescent="0.25">
      <c r="A79" s="57">
        <v>5</v>
      </c>
      <c r="B79" s="70">
        <v>5</v>
      </c>
      <c r="C79" s="53" t="s">
        <v>74</v>
      </c>
      <c r="D79" s="151" t="s">
        <v>177</v>
      </c>
      <c r="E79" s="152"/>
      <c r="F79" s="153"/>
      <c r="G79" s="48"/>
      <c r="H79" s="159"/>
      <c r="I79" s="160"/>
      <c r="J79" s="161"/>
    </row>
    <row r="80" spans="1:10" ht="60.75" customHeight="1" x14ac:dyDescent="0.25">
      <c r="A80" s="57">
        <v>6</v>
      </c>
      <c r="B80" s="70">
        <v>6</v>
      </c>
      <c r="C80" s="53" t="s">
        <v>79</v>
      </c>
      <c r="D80" s="151" t="s">
        <v>76</v>
      </c>
      <c r="E80" s="152"/>
      <c r="F80" s="153"/>
      <c r="G80" s="49"/>
      <c r="H80" s="156" t="s">
        <v>104</v>
      </c>
      <c r="I80" s="157"/>
      <c r="J80" s="158"/>
    </row>
    <row r="81" spans="1:10" ht="76.5" customHeight="1" thickBot="1" x14ac:dyDescent="0.3">
      <c r="A81" s="58">
        <v>7</v>
      </c>
      <c r="B81" s="71">
        <v>7</v>
      </c>
      <c r="C81" s="59" t="s">
        <v>80</v>
      </c>
      <c r="D81" s="110" t="s">
        <v>178</v>
      </c>
      <c r="E81" s="111"/>
      <c r="F81" s="112"/>
      <c r="G81" s="60"/>
      <c r="H81" s="113"/>
      <c r="I81" s="114"/>
      <c r="J81" s="115"/>
    </row>
    <row r="82" spans="1:10" ht="76.5" customHeight="1" thickBot="1" x14ac:dyDescent="0.3">
      <c r="A82" s="109"/>
      <c r="B82" s="71">
        <v>8</v>
      </c>
      <c r="C82" s="59" t="s">
        <v>185</v>
      </c>
      <c r="D82" s="110" t="s">
        <v>186</v>
      </c>
      <c r="E82" s="111"/>
      <c r="F82" s="112"/>
      <c r="G82" s="60"/>
      <c r="H82" s="113"/>
      <c r="I82" s="114"/>
      <c r="J82" s="115"/>
    </row>
    <row r="83" spans="1:10" ht="18.600000000000001" customHeight="1" x14ac:dyDescent="0.25">
      <c r="A83" s="52"/>
      <c r="B83" s="45"/>
      <c r="C83" s="45"/>
      <c r="D83" s="154"/>
      <c r="E83" s="155"/>
      <c r="F83" s="155"/>
      <c r="G83" s="45"/>
      <c r="H83" s="45"/>
      <c r="I83" s="45"/>
      <c r="J83" s="46"/>
    </row>
    <row r="84" spans="1:10" ht="45" customHeight="1" x14ac:dyDescent="0.25">
      <c r="A84" s="190" t="s">
        <v>179</v>
      </c>
      <c r="B84" s="190"/>
      <c r="C84" s="190"/>
      <c r="D84" s="190"/>
      <c r="E84" s="190"/>
      <c r="F84" s="190"/>
      <c r="G84" s="190"/>
      <c r="H84" s="190"/>
      <c r="I84" s="190"/>
      <c r="J84" s="190"/>
    </row>
    <row r="85" spans="1:10" ht="24.6" customHeight="1" x14ac:dyDescent="0.25">
      <c r="A85" s="195" t="s">
        <v>180</v>
      </c>
      <c r="B85" s="195"/>
      <c r="C85" s="195"/>
      <c r="D85" s="28"/>
      <c r="E85" s="28"/>
      <c r="F85" s="10"/>
      <c r="G85" s="11" t="s">
        <v>10</v>
      </c>
      <c r="H85" s="12" t="s">
        <v>22</v>
      </c>
      <c r="I85" s="13"/>
      <c r="J85" s="13"/>
    </row>
    <row r="86" spans="1:10" ht="28.5" customHeight="1" x14ac:dyDescent="0.3">
      <c r="A86" s="12" t="s">
        <v>77</v>
      </c>
      <c r="B86" s="12" t="s">
        <v>181</v>
      </c>
      <c r="C86" s="14"/>
      <c r="D86" s="14"/>
      <c r="E86" s="14"/>
      <c r="F86" s="14"/>
      <c r="G86" s="14"/>
      <c r="H86" s="15"/>
      <c r="I86" s="15"/>
      <c r="J86" s="15"/>
    </row>
    <row r="87" spans="1:10" ht="30.75" customHeight="1" x14ac:dyDescent="0.25">
      <c r="A87" s="192" t="s">
        <v>182</v>
      </c>
      <c r="B87" s="192"/>
      <c r="C87" s="192"/>
      <c r="D87" s="192"/>
      <c r="E87" s="192"/>
      <c r="F87" s="192"/>
      <c r="G87" s="192"/>
      <c r="H87" s="192"/>
      <c r="I87" s="192"/>
      <c r="J87" s="192"/>
    </row>
    <row r="88" spans="1:10" ht="18" x14ac:dyDescent="0.35">
      <c r="A88" s="4"/>
      <c r="B88" s="4"/>
      <c r="C88" s="16"/>
      <c r="D88" s="16"/>
      <c r="E88" s="16"/>
      <c r="F88" s="16"/>
      <c r="G88" s="16"/>
      <c r="H88" s="17"/>
      <c r="I88" s="17"/>
      <c r="J88" s="17"/>
    </row>
    <row r="89" spans="1:10" ht="18" x14ac:dyDescent="0.35">
      <c r="A89" s="18" t="s">
        <v>21</v>
      </c>
      <c r="B89" s="18"/>
      <c r="C89" s="19" t="s">
        <v>183</v>
      </c>
      <c r="D89" s="19"/>
      <c r="E89" s="19"/>
      <c r="F89" s="16"/>
      <c r="G89" s="16"/>
      <c r="H89" s="17"/>
      <c r="I89" s="17"/>
      <c r="J89" s="17"/>
    </row>
    <row r="90" spans="1:10" ht="18" x14ac:dyDescent="0.35">
      <c r="A90" s="20"/>
      <c r="B90" s="22"/>
      <c r="C90" s="16"/>
      <c r="D90" s="16"/>
      <c r="E90" s="16"/>
      <c r="F90" s="16"/>
      <c r="G90" s="16"/>
      <c r="H90" s="17"/>
      <c r="I90" s="17"/>
      <c r="J90" s="17"/>
    </row>
    <row r="91" spans="1:10" ht="20.25" x14ac:dyDescent="0.35">
      <c r="A91" s="193" t="s">
        <v>23</v>
      </c>
      <c r="B91" s="193"/>
      <c r="C91" s="193"/>
      <c r="D91" s="193"/>
      <c r="E91" s="193"/>
      <c r="F91" s="193"/>
      <c r="G91" s="193"/>
      <c r="H91" s="193"/>
      <c r="I91" s="193"/>
      <c r="J91" s="17"/>
    </row>
    <row r="92" spans="1:10" ht="18" x14ac:dyDescent="0.35">
      <c r="A92" s="194" t="s">
        <v>11</v>
      </c>
      <c r="B92" s="194"/>
      <c r="C92" s="194"/>
      <c r="D92" s="194"/>
      <c r="E92" s="194"/>
      <c r="F92" s="194"/>
      <c r="G92" s="194"/>
      <c r="H92" s="194"/>
      <c r="I92" s="194"/>
      <c r="J92" s="17"/>
    </row>
    <row r="93" spans="1:10" ht="7.5" customHeight="1" x14ac:dyDescent="0.35">
      <c r="A93" s="17"/>
      <c r="B93" s="17"/>
      <c r="C93" s="17"/>
      <c r="D93" s="17"/>
      <c r="E93" s="17"/>
      <c r="F93" s="17"/>
      <c r="G93" s="17"/>
      <c r="H93" s="16"/>
      <c r="I93" s="17"/>
      <c r="J93" s="21"/>
    </row>
    <row r="94" spans="1:10" ht="19.149999999999999" customHeight="1" x14ac:dyDescent="0.25">
      <c r="A94" s="191" t="s">
        <v>24</v>
      </c>
      <c r="B94" s="191"/>
      <c r="C94" s="191"/>
      <c r="D94" s="191"/>
      <c r="E94" s="191"/>
      <c r="F94" s="191"/>
      <c r="G94" s="191"/>
      <c r="H94" s="191"/>
      <c r="I94" s="191"/>
      <c r="J94" s="191"/>
    </row>
    <row r="95" spans="1:10" ht="15.75" x14ac:dyDescent="0.25">
      <c r="A95" s="1"/>
      <c r="B95" s="1"/>
      <c r="C95" s="1"/>
      <c r="D95" s="1"/>
      <c r="E95" s="1"/>
      <c r="F95" s="1"/>
      <c r="G95" s="1"/>
      <c r="H95" s="1"/>
      <c r="I95" s="1"/>
      <c r="J95" s="1"/>
    </row>
  </sheetData>
  <sheetProtection algorithmName="SHA-512" hashValue="4P6MZcQzeqjmOS6/blLw/Pvk3AZzpeA9+qqdLCq7LJGl6Jyh8IGxwrlGws3WGvBFcgzo8G0r067FX2ejdlY4yw==" saltValue="3tZeupmLSuNMfwObVrru+A==" spinCount="100000" sheet="1" objects="1" scenarios="1"/>
  <mergeCells count="115">
    <mergeCell ref="I36:I37"/>
    <mergeCell ref="J36:J37"/>
    <mergeCell ref="B38:B39"/>
    <mergeCell ref="D38:D39"/>
    <mergeCell ref="E38:E39"/>
    <mergeCell ref="F38:F39"/>
    <mergeCell ref="G38:G39"/>
    <mergeCell ref="H38:H39"/>
    <mergeCell ref="I38:I39"/>
    <mergeCell ref="J38:J39"/>
    <mergeCell ref="B36:B37"/>
    <mergeCell ref="D36:D37"/>
    <mergeCell ref="E36:E37"/>
    <mergeCell ref="F36:F37"/>
    <mergeCell ref="G36:G37"/>
    <mergeCell ref="H36:H37"/>
    <mergeCell ref="A84:J84"/>
    <mergeCell ref="A94:J94"/>
    <mergeCell ref="A87:J87"/>
    <mergeCell ref="A91:I91"/>
    <mergeCell ref="A92:I92"/>
    <mergeCell ref="A85:C85"/>
    <mergeCell ref="F52:F53"/>
    <mergeCell ref="B52:B53"/>
    <mergeCell ref="I52:I53"/>
    <mergeCell ref="D74:F74"/>
    <mergeCell ref="A71:F71"/>
    <mergeCell ref="C76:C77"/>
    <mergeCell ref="A73:A75"/>
    <mergeCell ref="B73:B75"/>
    <mergeCell ref="A76:A77"/>
    <mergeCell ref="B76:B77"/>
    <mergeCell ref="C73:C75"/>
    <mergeCell ref="A68:I68"/>
    <mergeCell ref="B61:B62"/>
    <mergeCell ref="D61:D62"/>
    <mergeCell ref="E61:E62"/>
    <mergeCell ref="A11:J11"/>
    <mergeCell ref="A17:J17"/>
    <mergeCell ref="A18:A19"/>
    <mergeCell ref="C18:C19"/>
    <mergeCell ref="F18:F19"/>
    <mergeCell ref="G18:H18"/>
    <mergeCell ref="I18:I19"/>
    <mergeCell ref="J18:J19"/>
    <mergeCell ref="A12:J12"/>
    <mergeCell ref="D18:D19"/>
    <mergeCell ref="E18:E19"/>
    <mergeCell ref="B18:B19"/>
    <mergeCell ref="B22:D22"/>
    <mergeCell ref="D80:F80"/>
    <mergeCell ref="D81:F81"/>
    <mergeCell ref="D83:F83"/>
    <mergeCell ref="H72:J72"/>
    <mergeCell ref="H73:J73"/>
    <mergeCell ref="H74:J74"/>
    <mergeCell ref="H75:J75"/>
    <mergeCell ref="H76:J76"/>
    <mergeCell ref="H77:J77"/>
    <mergeCell ref="H80:J80"/>
    <mergeCell ref="H78:J78"/>
    <mergeCell ref="H79:J79"/>
    <mergeCell ref="H81:J81"/>
    <mergeCell ref="D75:F75"/>
    <mergeCell ref="D76:F76"/>
    <mergeCell ref="D77:F77"/>
    <mergeCell ref="J52:J53"/>
    <mergeCell ref="D78:F78"/>
    <mergeCell ref="D79:F79"/>
    <mergeCell ref="G70:J70"/>
    <mergeCell ref="H71:J71"/>
    <mergeCell ref="D72:F72"/>
    <mergeCell ref="D73:F73"/>
    <mergeCell ref="G40:G41"/>
    <mergeCell ref="G47:G48"/>
    <mergeCell ref="G61:G62"/>
    <mergeCell ref="B55:B56"/>
    <mergeCell ref="D55:D56"/>
    <mergeCell ref="E55:E56"/>
    <mergeCell ref="F55:F56"/>
    <mergeCell ref="B47:B48"/>
    <mergeCell ref="D47:D48"/>
    <mergeCell ref="E47:E48"/>
    <mergeCell ref="F47:F48"/>
    <mergeCell ref="B45:B46"/>
    <mergeCell ref="E45:E46"/>
    <mergeCell ref="F45:F46"/>
    <mergeCell ref="G45:G46"/>
    <mergeCell ref="B40:B41"/>
    <mergeCell ref="D40:D41"/>
    <mergeCell ref="E40:E41"/>
    <mergeCell ref="F40:F41"/>
    <mergeCell ref="E52:E53"/>
    <mergeCell ref="I40:I41"/>
    <mergeCell ref="J40:J41"/>
    <mergeCell ref="I47:I48"/>
    <mergeCell ref="J47:J48"/>
    <mergeCell ref="H45:H46"/>
    <mergeCell ref="I45:I46"/>
    <mergeCell ref="H47:H48"/>
    <mergeCell ref="J45:J46"/>
    <mergeCell ref="H40:H41"/>
    <mergeCell ref="D82:F82"/>
    <mergeCell ref="H82:J82"/>
    <mergeCell ref="H61:H62"/>
    <mergeCell ref="I61:I62"/>
    <mergeCell ref="J61:J62"/>
    <mergeCell ref="I55:I56"/>
    <mergeCell ref="J55:J56"/>
    <mergeCell ref="G55:G56"/>
    <mergeCell ref="G52:G53"/>
    <mergeCell ref="H52:H53"/>
    <mergeCell ref="F61:F62"/>
    <mergeCell ref="A66:I66"/>
    <mergeCell ref="A67:I67"/>
  </mergeCells>
  <conditionalFormatting sqref="J22:J32 J34:J36 J50 J38 J40 J58:J61">
    <cfRule type="cellIs" dxfId="3" priority="4" operator="equal">
      <formula>0</formula>
    </cfRule>
  </conditionalFormatting>
  <conditionalFormatting sqref="J33">
    <cfRule type="cellIs" dxfId="2" priority="3" operator="equal">
      <formula>0</formula>
    </cfRule>
  </conditionalFormatting>
  <conditionalFormatting sqref="J64:J65">
    <cfRule type="cellIs" dxfId="1" priority="2" operator="equal">
      <formula>0</formula>
    </cfRule>
  </conditionalFormatting>
  <conditionalFormatting sqref="J42">
    <cfRule type="cellIs" dxfId="0" priority="1" operator="equal">
      <formula>0</formula>
    </cfRule>
  </conditionalFormatting>
  <dataValidations count="1">
    <dataValidation type="list" allowBlank="1" showInputMessage="1" showErrorMessage="1" sqref="G72:G82 G22:G36 G38 G43:G47 G54:G55 G49:G52 G57:G61 G63:G65" xr:uid="{579B21EE-E98F-47F9-B6A9-283A215CD0AF}">
      <formula1>"DA,NU"</formula1>
    </dataValidation>
  </dataValidations>
  <pageMargins left="0.70866141732283505" right="0.196850393700787" top="0.25" bottom="0" header="0" footer="0"/>
  <pageSetup paperSize="9" scale="5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LAVINIA-FLORINA VASILE</cp:lastModifiedBy>
  <cp:lastPrinted>2023-07-05T05:54:52Z</cp:lastPrinted>
  <dcterms:created xsi:type="dcterms:W3CDTF">2020-05-07T09:02:37Z</dcterms:created>
  <dcterms:modified xsi:type="dcterms:W3CDTF">2023-07-05T08:06:32Z</dcterms:modified>
</cp:coreProperties>
</file>