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Liste investiții\Buget stat\2023\Achiziții 2023\11 DITIC- Comunicații\e-Services\Consultare de piață_2_09.01.2024\"/>
    </mc:Choice>
  </mc:AlternateContent>
  <bookViews>
    <workbookView xWindow="0" yWindow="0" windowWidth="28800" windowHeight="12132"/>
  </bookViews>
  <sheets>
    <sheet name="LOT1" sheetId="1" r:id="rId1"/>
    <sheet name="LOT2" sheetId="3" r:id="rId2"/>
  </sheets>
  <definedNames>
    <definedName name="_Toc156898667" localSheetId="0">'LOT1'!$B$22</definedName>
    <definedName name="_Toc156898667" localSheetId="1">'LOT2'!$B$23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E24" i="1"/>
  <c r="E26" i="3" l="1"/>
  <c r="E27" i="3" s="1"/>
  <c r="E17" i="3"/>
  <c r="E25" i="1" l="1"/>
  <c r="E26" i="1" s="1"/>
  <c r="E16" i="1"/>
</calcChain>
</file>

<file path=xl/sharedStrings.xml><?xml version="1.0" encoding="utf-8"?>
<sst xmlns="http://schemas.openxmlformats.org/spreadsheetml/2006/main" count="99" uniqueCount="51">
  <si>
    <t>OPERATOR ECONOMIC</t>
  </si>
  <si>
    <t>S.C. ..........................</t>
  </si>
  <si>
    <t>Propunere indicativă de preț</t>
  </si>
  <si>
    <t>Către,</t>
  </si>
  <si>
    <t xml:space="preserve">MINISTERUL FINANŢELOR </t>
  </si>
  <si>
    <t>Bucureşti, Bdul.Libertății nr. 16, sector 5</t>
  </si>
  <si>
    <t xml:space="preserve"> </t>
  </si>
  <si>
    <t>Nr. cap. din CS</t>
  </si>
  <si>
    <t>Tip produse**</t>
  </si>
  <si>
    <r>
      <t xml:space="preserve">Preţ unitar *
</t>
    </r>
    <r>
      <rPr>
        <b/>
        <i/>
        <sz val="9"/>
        <color rgb="FFFF0000"/>
        <rFont val="Trebuchet MS"/>
        <family val="2"/>
        <charset val="238"/>
      </rPr>
      <t>(se precizează valuta fără TVA)</t>
    </r>
    <r>
      <rPr>
        <b/>
        <sz val="11"/>
        <color theme="1"/>
        <rFont val="Trebuchet MS"/>
        <family val="2"/>
      </rPr>
      <t xml:space="preserve">
</t>
    </r>
  </si>
  <si>
    <t>Valoare Totală</t>
  </si>
  <si>
    <t>Observații, alte informații relevante pentru estimarea bugetară</t>
  </si>
  <si>
    <t>4(2*3)</t>
  </si>
  <si>
    <t>Componenta software</t>
  </si>
  <si>
    <t>Detaliere tipuri de licențe și cantitatea necesara soluției ofertate. Licențierea trebuie să acopere toate funcționalitățile descrise în Caietul de sarcini.</t>
  </si>
  <si>
    <t xml:space="preserve">Se preciează cantitatea în funcție de soluția oferită </t>
  </si>
  <si>
    <t>Se introduc rânduri pentru fiecare tip de echipament</t>
  </si>
  <si>
    <t>Total produse (valută fără TVA)</t>
  </si>
  <si>
    <t>Nr. cap.din CS</t>
  </si>
  <si>
    <t>Valoare servicii</t>
  </si>
  <si>
    <t>Total servicii (valută fără TVA)</t>
  </si>
  <si>
    <t>Total estimat A+B (valută fără TVA)</t>
  </si>
  <si>
    <r>
      <rPr>
        <b/>
        <u/>
        <sz val="11"/>
        <color rgb="FFFF0000"/>
        <rFont val="Trebuchet MS"/>
        <family val="2"/>
        <charset val="238"/>
      </rPr>
      <t xml:space="preserve">Note:
</t>
    </r>
    <r>
      <rPr>
        <sz val="11"/>
        <color rgb="FFFF0000"/>
        <rFont val="Trebuchet MS"/>
        <family val="2"/>
        <charset val="238"/>
      </rPr>
      <t>* Se va preciza valuta utilizată și cursul BNR utilizat.
** Prețul produselor va include toate accesoriile necesare instalării precum și serviciile aferente livrării , instalării și configurării  infrastructurii hardware și software de la cap.11.4 din Caietul de sarcini 
*** Se pot introduce linii suplimentare pentru detalierea serviciilor.</t>
    </r>
  </si>
  <si>
    <t>Alte informații:</t>
  </si>
  <si>
    <t xml:space="preserve">Data </t>
  </si>
  <si>
    <t>Dezvoltarea serviciilor la distanță (electronice sau telefonice) actuale, prin noi funcționalități și/sau crearea de servicii noi –e-Services ANAF</t>
  </si>
  <si>
    <t xml:space="preserve">3.3.1.1. </t>
  </si>
  <si>
    <t>Servicii / servicii cu titlu accesoriu</t>
  </si>
  <si>
    <t>Livrare</t>
  </si>
  <si>
    <t>3.7.</t>
  </si>
  <si>
    <t>3.8.1.</t>
  </si>
  <si>
    <t>Instalare, configurare, customizare, testare, punere în funcțiune</t>
  </si>
  <si>
    <t>Instruire</t>
  </si>
  <si>
    <t>3.8.2.</t>
  </si>
  <si>
    <t>U.M.</t>
  </si>
  <si>
    <t>Tarif 
 (valută fărăTVA)</t>
  </si>
  <si>
    <t>Se va detaliata pe tipuri și număr de participanți</t>
  </si>
  <si>
    <t>Serviciile de mentenanță și suport tehnic sunt incluse în garanție și nu presupun costuri suplimentare</t>
  </si>
  <si>
    <t>....../…./2024</t>
  </si>
  <si>
    <t>LOT 1 - sistemul de tip agent conversațional - chatbot</t>
  </si>
  <si>
    <t>Cantitate și U.M.</t>
  </si>
  <si>
    <t>LOT 2 – platforma de comunicare audio - video</t>
  </si>
  <si>
    <t>Se introduc rânduri pentru fiecare tip de licență. Se cotează separat aplicația informatică pentru managementul transcrierilor</t>
  </si>
  <si>
    <t xml:space="preserve">3.3.1.2. </t>
  </si>
  <si>
    <t>Nu se admit produse/servicii de tip abonament</t>
  </si>
  <si>
    <t>Componenta hardware de tip appliance (daca este cazul)</t>
  </si>
  <si>
    <t>Se are în vedere achiziția de licențe și nu de servicii tip abonament</t>
  </si>
  <si>
    <t>A. PRODUSE SOLICITATE</t>
  </si>
  <si>
    <t xml:space="preserve">B. SERVICII SOLICITATE </t>
  </si>
  <si>
    <t>B. SERVICII SOLICITATE</t>
  </si>
  <si>
    <t>Se pot introduce rânduri pentru detalii suplimentare pe tipuri de servicii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</si>
</sst>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20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4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  <charset val="238"/>
      <scheme val="minor"/>
    </font>
    <font>
      <b/>
      <i/>
      <sz val="9"/>
      <color rgb="FFFF0000"/>
      <name val="Trebuchet MS"/>
      <family val="2"/>
      <charset val="238"/>
    </font>
    <font>
      <i/>
      <sz val="9"/>
      <color rgb="FFFF0000"/>
      <name val="Trebuchet MS"/>
      <family val="2"/>
    </font>
    <font>
      <sz val="11"/>
      <name val="Trebuchet MS"/>
      <family val="2"/>
    </font>
    <font>
      <i/>
      <sz val="8"/>
      <color rgb="FFFF0000"/>
      <name val="Trebuchet MS"/>
      <family val="2"/>
    </font>
    <font>
      <i/>
      <sz val="11"/>
      <color rgb="FFFF0000"/>
      <name val="Trebuchet MS"/>
      <family val="2"/>
    </font>
    <font>
      <b/>
      <i/>
      <sz val="11"/>
      <color theme="1"/>
      <name val="Trebuchet MS"/>
      <family val="2"/>
    </font>
    <font>
      <sz val="11"/>
      <color rgb="FFFF0000"/>
      <name val="Trebuchet MS"/>
      <family val="2"/>
      <charset val="238"/>
    </font>
    <font>
      <b/>
      <u/>
      <sz val="11"/>
      <color rgb="FFFF0000"/>
      <name val="Trebuchet MS"/>
      <family val="2"/>
      <charset val="238"/>
    </font>
    <font>
      <sz val="12"/>
      <color rgb="FFFF0000"/>
      <name val="Trebuchet MS"/>
      <family val="2"/>
    </font>
    <font>
      <sz val="11"/>
      <color theme="1"/>
      <name val="Trebuchet MS"/>
      <family val="2"/>
      <charset val="238"/>
    </font>
    <font>
      <sz val="11"/>
      <color rgb="FFFF0000"/>
      <name val="Calibri"/>
      <family val="2"/>
      <scheme val="minor"/>
    </font>
    <font>
      <b/>
      <sz val="12"/>
      <color rgb="FFFF0000"/>
      <name val="Trebuchet MS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9" tint="-0.249977111117893"/>
      <name val="Trebuchet MS"/>
      <family val="2"/>
    </font>
    <font>
      <sz val="1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5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>
      <alignment vertical="center"/>
    </xf>
    <xf numFmtId="0" fontId="3" fillId="0" borderId="0" xfId="0" applyFont="1"/>
    <xf numFmtId="49" fontId="5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/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2" fontId="12" fillId="0" borderId="5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>
      <alignment vertical="center" wrapText="1"/>
    </xf>
    <xf numFmtId="0" fontId="0" fillId="0" borderId="6" xfId="0" applyBorder="1"/>
    <xf numFmtId="0" fontId="13" fillId="0" borderId="13" xfId="0" applyFont="1" applyBorder="1" applyAlignment="1">
      <alignment horizontal="center" vertical="center" wrapText="1"/>
    </xf>
    <xf numFmtId="2" fontId="12" fillId="0" borderId="13" xfId="0" applyNumberFormat="1" applyFont="1" applyBorder="1" applyAlignment="1" applyProtection="1">
      <alignment horizontal="center" vertical="center" wrapText="1"/>
      <protection locked="0"/>
    </xf>
    <xf numFmtId="2" fontId="12" fillId="0" borderId="13" xfId="0" applyNumberFormat="1" applyFont="1" applyBorder="1" applyAlignment="1">
      <alignment vertical="center" wrapText="1"/>
    </xf>
    <xf numFmtId="0" fontId="0" fillId="0" borderId="14" xfId="0" applyBorder="1"/>
    <xf numFmtId="0" fontId="11" fillId="0" borderId="13" xfId="0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2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8" xfId="0" applyNumberFormat="1" applyFont="1" applyBorder="1" applyAlignment="1">
      <alignment vertical="center" wrapText="1"/>
    </xf>
    <xf numFmtId="0" fontId="0" fillId="0" borderId="9" xfId="0" applyBorder="1"/>
    <xf numFmtId="164" fontId="15" fillId="0" borderId="11" xfId="1" applyFont="1" applyBorder="1" applyAlignment="1">
      <alignment horizontal="center" vertical="center" wrapText="1"/>
    </xf>
    <xf numFmtId="0" fontId="0" fillId="0" borderId="11" xfId="0" applyBorder="1"/>
    <xf numFmtId="0" fontId="8" fillId="2" borderId="15" xfId="0" applyFont="1" applyFill="1" applyBorder="1" applyAlignment="1">
      <alignment horizontal="left" vertical="center"/>
    </xf>
    <xf numFmtId="0" fontId="0" fillId="2" borderId="16" xfId="0" applyFill="1" applyBorder="1" applyAlignment="1">
      <alignment vertical="center"/>
    </xf>
    <xf numFmtId="0" fontId="8" fillId="2" borderId="16" xfId="0" applyFont="1" applyFill="1" applyBorder="1" applyAlignment="1">
      <alignment horizontal="center" vertical="top" wrapText="1"/>
    </xf>
    <xf numFmtId="0" fontId="9" fillId="2" borderId="17" xfId="0" applyFont="1" applyFill="1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center" wrapText="1"/>
    </xf>
    <xf numFmtId="164" fontId="15" fillId="0" borderId="13" xfId="1" applyFont="1" applyBorder="1" applyAlignment="1">
      <alignment horizontal="center" vertical="center" wrapText="1"/>
    </xf>
    <xf numFmtId="164" fontId="15" fillId="0" borderId="8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9" fillId="0" borderId="13" xfId="0" applyFont="1" applyBorder="1" applyAlignment="1">
      <alignment vertical="center" wrapText="1"/>
    </xf>
    <xf numFmtId="0" fontId="20" fillId="0" borderId="14" xfId="0" applyFont="1" applyBorder="1"/>
    <xf numFmtId="49" fontId="21" fillId="0" borderId="10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4" xfId="0" applyFont="1" applyBorder="1"/>
    <xf numFmtId="0" fontId="0" fillId="0" borderId="10" xfId="0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left" vertical="top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top" wrapText="1"/>
    </xf>
    <xf numFmtId="49" fontId="14" fillId="0" borderId="7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2" fontId="12" fillId="0" borderId="8" xfId="0" applyNumberFormat="1" applyFont="1" applyBorder="1" applyAlignment="1" applyProtection="1">
      <alignment horizontal="left" vertical="center" wrapText="1"/>
      <protection locked="0"/>
    </xf>
    <xf numFmtId="2" fontId="12" fillId="0" borderId="8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1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9" workbookViewId="0">
      <selection activeCell="B24" sqref="B24"/>
    </sheetView>
  </sheetViews>
  <sheetFormatPr defaultRowHeight="14.4" x14ac:dyDescent="0.3"/>
  <cols>
    <col min="1" max="1" width="8.5546875" customWidth="1"/>
    <col min="2" max="2" width="43.6640625" customWidth="1"/>
    <col min="3" max="3" width="14" customWidth="1"/>
    <col min="4" max="4" width="15" customWidth="1"/>
    <col min="5" max="5" width="27.44140625" customWidth="1"/>
    <col min="6" max="6" width="38.88671875" customWidth="1"/>
  </cols>
  <sheetData>
    <row r="1" spans="1:6" ht="25.8" x14ac:dyDescent="0.5">
      <c r="A1" s="1" t="s">
        <v>0</v>
      </c>
      <c r="B1" s="2"/>
      <c r="C1" s="3"/>
      <c r="D1" s="65"/>
      <c r="E1" s="65"/>
    </row>
    <row r="2" spans="1:6" ht="16.2" x14ac:dyDescent="0.3">
      <c r="A2" s="4" t="s">
        <v>1</v>
      </c>
      <c r="B2" s="5"/>
      <c r="C2" s="5"/>
      <c r="D2" s="6"/>
      <c r="E2" s="6"/>
    </row>
    <row r="3" spans="1:6" x14ac:dyDescent="0.3">
      <c r="A3" s="7"/>
      <c r="B3" s="2"/>
      <c r="C3" s="3"/>
      <c r="D3" s="8"/>
      <c r="E3" s="8"/>
    </row>
    <row r="4" spans="1:6" ht="30.6" x14ac:dyDescent="0.3">
      <c r="A4" s="75" t="s">
        <v>2</v>
      </c>
      <c r="B4" s="75"/>
      <c r="C4" s="75"/>
      <c r="D4" s="75"/>
      <c r="E4" s="75"/>
      <c r="F4" s="74"/>
    </row>
    <row r="5" spans="1:6" ht="58.95" customHeight="1" x14ac:dyDescent="0.3">
      <c r="A5" s="72" t="s">
        <v>25</v>
      </c>
      <c r="B5" s="73"/>
      <c r="C5" s="73"/>
      <c r="D5" s="73"/>
      <c r="E5" s="73"/>
      <c r="F5" s="74"/>
    </row>
    <row r="6" spans="1:6" ht="16.2" x14ac:dyDescent="0.3">
      <c r="A6" s="9" t="s">
        <v>3</v>
      </c>
      <c r="B6" s="2"/>
      <c r="C6" s="3"/>
      <c r="D6" s="8"/>
      <c r="E6" s="8"/>
    </row>
    <row r="7" spans="1:6" ht="16.2" x14ac:dyDescent="0.3">
      <c r="A7" s="9" t="s">
        <v>4</v>
      </c>
      <c r="B7" s="2"/>
      <c r="C7" s="3"/>
      <c r="D7" s="8"/>
      <c r="E7" s="8"/>
    </row>
    <row r="8" spans="1:6" ht="16.2" x14ac:dyDescent="0.3">
      <c r="A8" s="9" t="s">
        <v>5</v>
      </c>
      <c r="B8" s="2"/>
      <c r="C8" s="3" t="s">
        <v>6</v>
      </c>
      <c r="D8" s="8"/>
      <c r="E8" s="8"/>
    </row>
    <row r="9" spans="1:6" ht="16.8" thickBot="1" x14ac:dyDescent="0.35">
      <c r="A9" s="55" t="s">
        <v>39</v>
      </c>
      <c r="B9" s="2"/>
      <c r="C9" s="3"/>
      <c r="D9" s="8"/>
      <c r="E9" s="8"/>
    </row>
    <row r="10" spans="1:6" ht="16.8" thickBot="1" x14ac:dyDescent="0.35">
      <c r="A10" s="10" t="s">
        <v>47</v>
      </c>
      <c r="B10" s="11"/>
      <c r="C10" s="12"/>
      <c r="D10" s="12"/>
      <c r="E10" s="12"/>
      <c r="F10" s="13"/>
    </row>
    <row r="11" spans="1:6" x14ac:dyDescent="0.3">
      <c r="A11" s="66" t="s">
        <v>7</v>
      </c>
      <c r="B11" s="68" t="s">
        <v>8</v>
      </c>
      <c r="C11" s="68" t="s">
        <v>40</v>
      </c>
      <c r="D11" s="70" t="s">
        <v>9</v>
      </c>
      <c r="E11" s="70" t="s">
        <v>10</v>
      </c>
      <c r="F11" s="77" t="s">
        <v>11</v>
      </c>
    </row>
    <row r="12" spans="1:6" ht="52.2" customHeight="1" thickBot="1" x14ac:dyDescent="0.35">
      <c r="A12" s="67"/>
      <c r="B12" s="69"/>
      <c r="C12" s="69"/>
      <c r="D12" s="71"/>
      <c r="E12" s="71"/>
      <c r="F12" s="78"/>
    </row>
    <row r="13" spans="1:6" ht="15" thickBot="1" x14ac:dyDescent="0.35">
      <c r="A13" s="14">
        <v>0</v>
      </c>
      <c r="B13" s="15">
        <v>1</v>
      </c>
      <c r="C13" s="16">
        <v>2</v>
      </c>
      <c r="D13" s="16">
        <v>3</v>
      </c>
      <c r="E13" s="16" t="s">
        <v>12</v>
      </c>
      <c r="F13" s="16">
        <v>5</v>
      </c>
    </row>
    <row r="14" spans="1:6" ht="172.2" thickBot="1" x14ac:dyDescent="0.35">
      <c r="A14" s="60" t="s">
        <v>26</v>
      </c>
      <c r="B14" s="17" t="s">
        <v>13</v>
      </c>
      <c r="C14" s="18" t="s">
        <v>14</v>
      </c>
      <c r="D14" s="19"/>
      <c r="E14" s="20"/>
      <c r="F14" s="21"/>
    </row>
    <row r="15" spans="1:6" ht="53.4" thickBot="1" x14ac:dyDescent="0.35">
      <c r="A15" s="60" t="s">
        <v>26</v>
      </c>
      <c r="B15" s="17" t="s">
        <v>45</v>
      </c>
      <c r="C15" s="26" t="s">
        <v>15</v>
      </c>
      <c r="D15" s="23"/>
      <c r="E15" s="24"/>
      <c r="F15" s="62"/>
    </row>
    <row r="16" spans="1:6" ht="15" thickBot="1" x14ac:dyDescent="0.35">
      <c r="A16" s="27"/>
      <c r="B16" s="18" t="s">
        <v>16</v>
      </c>
      <c r="C16" s="28"/>
      <c r="D16" s="29"/>
      <c r="E16" s="30">
        <f t="shared" ref="E16" si="0">C16*D16</f>
        <v>0</v>
      </c>
      <c r="F16" s="31"/>
    </row>
    <row r="17" spans="1:6" ht="15" thickBot="1" x14ac:dyDescent="0.35">
      <c r="A17" s="79" t="s">
        <v>17</v>
      </c>
      <c r="B17" s="79"/>
      <c r="C17" s="79"/>
      <c r="D17" s="79"/>
      <c r="E17" s="32"/>
      <c r="F17" s="33"/>
    </row>
    <row r="18" spans="1:6" ht="16.8" thickBot="1" x14ac:dyDescent="0.35">
      <c r="A18" s="34" t="s">
        <v>49</v>
      </c>
      <c r="B18" s="35"/>
      <c r="C18" s="36"/>
      <c r="D18" s="36"/>
      <c r="E18" s="36"/>
      <c r="F18" s="37"/>
    </row>
    <row r="19" spans="1:6" ht="43.8" thickBot="1" x14ac:dyDescent="0.35">
      <c r="A19" s="38" t="s">
        <v>18</v>
      </c>
      <c r="B19" s="39" t="s">
        <v>27</v>
      </c>
      <c r="C19" s="39" t="s">
        <v>34</v>
      </c>
      <c r="D19" s="39" t="s">
        <v>35</v>
      </c>
      <c r="E19" s="39" t="s">
        <v>19</v>
      </c>
      <c r="F19" s="39" t="s">
        <v>11</v>
      </c>
    </row>
    <row r="20" spans="1:6" ht="15" thickBot="1" x14ac:dyDescent="0.35">
      <c r="A20" s="40">
        <v>0</v>
      </c>
      <c r="B20" s="41">
        <v>1</v>
      </c>
      <c r="C20" s="42">
        <v>2</v>
      </c>
      <c r="D20" s="42">
        <v>3</v>
      </c>
      <c r="E20" s="42" t="s">
        <v>12</v>
      </c>
      <c r="F20" s="43">
        <v>5</v>
      </c>
    </row>
    <row r="21" spans="1:6" ht="15" thickBot="1" x14ac:dyDescent="0.35">
      <c r="A21" s="56" t="s">
        <v>29</v>
      </c>
      <c r="B21" s="44" t="s">
        <v>28</v>
      </c>
      <c r="C21" s="57"/>
      <c r="D21" s="23"/>
      <c r="E21" s="24"/>
      <c r="F21" s="58"/>
    </row>
    <row r="22" spans="1:6" ht="28.8" x14ac:dyDescent="0.3">
      <c r="A22" s="56" t="s">
        <v>30</v>
      </c>
      <c r="B22" s="53" t="s">
        <v>31</v>
      </c>
      <c r="C22" s="57"/>
      <c r="D22" s="23"/>
      <c r="E22" s="24"/>
      <c r="F22" s="58"/>
    </row>
    <row r="23" spans="1:6" ht="15" thickBot="1" x14ac:dyDescent="0.35">
      <c r="A23" s="59" t="s">
        <v>33</v>
      </c>
      <c r="B23" s="44" t="s">
        <v>32</v>
      </c>
      <c r="C23" s="57"/>
      <c r="D23" s="23"/>
      <c r="E23" s="24"/>
      <c r="F23" s="54" t="s">
        <v>36</v>
      </c>
    </row>
    <row r="24" spans="1:6" ht="27" thickBot="1" x14ac:dyDescent="0.35">
      <c r="A24" s="27"/>
      <c r="B24" s="87" t="s">
        <v>50</v>
      </c>
      <c r="C24" s="28"/>
      <c r="D24" s="29"/>
      <c r="E24" s="30">
        <f t="shared" ref="E24" si="1">C24*D24</f>
        <v>0</v>
      </c>
      <c r="F24" s="31"/>
    </row>
    <row r="25" spans="1:6" x14ac:dyDescent="0.3">
      <c r="A25" s="80" t="s">
        <v>20</v>
      </c>
      <c r="B25" s="81"/>
      <c r="C25" s="81"/>
      <c r="D25" s="81"/>
      <c r="E25" s="45">
        <f>SUM(E21:E23)</f>
        <v>0</v>
      </c>
      <c r="F25" s="25"/>
    </row>
    <row r="26" spans="1:6" ht="15" thickBot="1" x14ac:dyDescent="0.35">
      <c r="A26" s="82" t="s">
        <v>21</v>
      </c>
      <c r="B26" s="83"/>
      <c r="C26" s="83"/>
      <c r="D26" s="83"/>
      <c r="E26" s="46">
        <f>SUM(E17,E25)</f>
        <v>0</v>
      </c>
      <c r="F26" s="31"/>
    </row>
    <row r="27" spans="1:6" x14ac:dyDescent="0.3">
      <c r="A27" s="84" t="s">
        <v>22</v>
      </c>
      <c r="B27" s="84"/>
      <c r="C27" s="84"/>
      <c r="D27" s="84"/>
      <c r="E27" s="84"/>
    </row>
    <row r="28" spans="1:6" ht="16.2" x14ac:dyDescent="0.3">
      <c r="A28" s="76" t="s">
        <v>37</v>
      </c>
      <c r="B28" s="76"/>
      <c r="C28" s="76"/>
      <c r="D28" s="76"/>
      <c r="E28" s="76"/>
    </row>
    <row r="29" spans="1:6" ht="24" customHeight="1" x14ac:dyDescent="0.3">
      <c r="A29" s="76" t="s">
        <v>44</v>
      </c>
      <c r="B29" s="76"/>
      <c r="C29" s="52"/>
      <c r="D29" s="52"/>
      <c r="E29" s="52"/>
    </row>
    <row r="30" spans="1:6" ht="16.2" x14ac:dyDescent="0.3">
      <c r="A30" s="64" t="s">
        <v>23</v>
      </c>
      <c r="B30" s="64"/>
      <c r="C30" s="64"/>
      <c r="D30" s="64"/>
      <c r="E30" s="64"/>
    </row>
    <row r="31" spans="1:6" ht="16.2" x14ac:dyDescent="0.35">
      <c r="A31" s="4"/>
      <c r="B31" s="47"/>
      <c r="C31" s="48"/>
      <c r="D31" s="49"/>
      <c r="E31" s="49"/>
    </row>
    <row r="32" spans="1:6" ht="16.2" x14ac:dyDescent="0.35">
      <c r="A32" s="4" t="s">
        <v>24</v>
      </c>
      <c r="B32" s="50" t="s">
        <v>38</v>
      </c>
      <c r="C32" s="48"/>
      <c r="D32" s="49"/>
      <c r="E32" s="49"/>
    </row>
    <row r="33" spans="1:5" ht="16.2" x14ac:dyDescent="0.35">
      <c r="A33" s="51"/>
      <c r="B33" s="47"/>
      <c r="C33" s="48"/>
      <c r="D33" s="49"/>
      <c r="E33" s="49"/>
    </row>
  </sheetData>
  <mergeCells count="16">
    <mergeCell ref="A30:E30"/>
    <mergeCell ref="D1:E1"/>
    <mergeCell ref="A11:A12"/>
    <mergeCell ref="B11:B12"/>
    <mergeCell ref="C11:C12"/>
    <mergeCell ref="D11:D12"/>
    <mergeCell ref="E11:E12"/>
    <mergeCell ref="A5:F5"/>
    <mergeCell ref="A4:F4"/>
    <mergeCell ref="A28:E28"/>
    <mergeCell ref="F11:F12"/>
    <mergeCell ref="A17:D17"/>
    <mergeCell ref="A25:D25"/>
    <mergeCell ref="A26:D26"/>
    <mergeCell ref="A27:E27"/>
    <mergeCell ref="A29:B29"/>
  </mergeCells>
  <conditionalFormatting sqref="E23">
    <cfRule type="cellIs" dxfId="11" priority="3" operator="equal">
      <formula>0</formula>
    </cfRule>
  </conditionalFormatting>
  <conditionalFormatting sqref="E14:E16">
    <cfRule type="cellIs" dxfId="10" priority="6" operator="equal">
      <formula>0</formula>
    </cfRule>
  </conditionalFormatting>
  <conditionalFormatting sqref="E21">
    <cfRule type="cellIs" dxfId="9" priority="4" operator="equal">
      <formula>0</formula>
    </cfRule>
  </conditionalFormatting>
  <conditionalFormatting sqref="E22">
    <cfRule type="cellIs" dxfId="8" priority="2" operator="equal">
      <formula>0</formula>
    </cfRule>
  </conditionalFormatting>
  <conditionalFormatting sqref="E24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6" workbookViewId="0">
      <selection activeCell="A25" sqref="A25:XFD25"/>
    </sheetView>
  </sheetViews>
  <sheetFormatPr defaultRowHeight="14.4" x14ac:dyDescent="0.3"/>
  <cols>
    <col min="1" max="1" width="8.5546875" customWidth="1"/>
    <col min="2" max="2" width="43.6640625" customWidth="1"/>
    <col min="3" max="3" width="14" customWidth="1"/>
    <col min="4" max="4" width="15" customWidth="1"/>
    <col min="5" max="5" width="27.44140625" customWidth="1"/>
    <col min="6" max="6" width="38.88671875" customWidth="1"/>
  </cols>
  <sheetData>
    <row r="1" spans="1:6" ht="25.8" x14ac:dyDescent="0.5">
      <c r="A1" s="1" t="s">
        <v>0</v>
      </c>
      <c r="B1" s="2"/>
      <c r="C1" s="3"/>
      <c r="D1" s="65"/>
      <c r="E1" s="65"/>
    </row>
    <row r="2" spans="1:6" ht="16.2" x14ac:dyDescent="0.3">
      <c r="A2" s="4" t="s">
        <v>1</v>
      </c>
      <c r="B2" s="5"/>
      <c r="C2" s="5"/>
      <c r="D2" s="6"/>
      <c r="E2" s="6"/>
    </row>
    <row r="3" spans="1:6" x14ac:dyDescent="0.3">
      <c r="A3" s="7"/>
      <c r="B3" s="2"/>
      <c r="C3" s="3"/>
      <c r="D3" s="8"/>
      <c r="E3" s="8"/>
    </row>
    <row r="4" spans="1:6" ht="30.6" x14ac:dyDescent="0.3">
      <c r="A4" s="75" t="s">
        <v>2</v>
      </c>
      <c r="B4" s="75"/>
      <c r="C4" s="75"/>
      <c r="D4" s="75"/>
      <c r="E4" s="75"/>
      <c r="F4" s="74"/>
    </row>
    <row r="5" spans="1:6" ht="58.95" customHeight="1" x14ac:dyDescent="0.3">
      <c r="A5" s="72" t="s">
        <v>25</v>
      </c>
      <c r="B5" s="73"/>
      <c r="C5" s="73"/>
      <c r="D5" s="73"/>
      <c r="E5" s="73"/>
      <c r="F5" s="74"/>
    </row>
    <row r="6" spans="1:6" ht="16.2" x14ac:dyDescent="0.3">
      <c r="A6" s="9" t="s">
        <v>3</v>
      </c>
      <c r="B6" s="2"/>
      <c r="C6" s="3"/>
      <c r="D6" s="8"/>
      <c r="E6" s="8"/>
    </row>
    <row r="7" spans="1:6" ht="16.2" x14ac:dyDescent="0.3">
      <c r="A7" s="9" t="s">
        <v>4</v>
      </c>
      <c r="B7" s="2"/>
      <c r="C7" s="3"/>
      <c r="D7" s="8"/>
      <c r="E7" s="8"/>
    </row>
    <row r="8" spans="1:6" ht="16.2" x14ac:dyDescent="0.3">
      <c r="A8" s="9" t="s">
        <v>5</v>
      </c>
      <c r="B8" s="2"/>
      <c r="C8" s="3" t="s">
        <v>6</v>
      </c>
      <c r="D8" s="8"/>
      <c r="E8" s="8"/>
    </row>
    <row r="9" spans="1:6" ht="16.8" thickBot="1" x14ac:dyDescent="0.35">
      <c r="A9" s="55" t="s">
        <v>41</v>
      </c>
      <c r="B9" s="2"/>
      <c r="C9" s="3"/>
      <c r="D9" s="8"/>
      <c r="E9" s="8"/>
    </row>
    <row r="10" spans="1:6" ht="16.8" thickBot="1" x14ac:dyDescent="0.35">
      <c r="A10" s="10" t="s">
        <v>47</v>
      </c>
      <c r="B10" s="11"/>
      <c r="C10" s="12"/>
      <c r="D10" s="12"/>
      <c r="E10" s="12"/>
      <c r="F10" s="13"/>
    </row>
    <row r="11" spans="1:6" x14ac:dyDescent="0.3">
      <c r="A11" s="66" t="s">
        <v>7</v>
      </c>
      <c r="B11" s="68" t="s">
        <v>8</v>
      </c>
      <c r="C11" s="68" t="s">
        <v>40</v>
      </c>
      <c r="D11" s="70" t="s">
        <v>9</v>
      </c>
      <c r="E11" s="70" t="s">
        <v>10</v>
      </c>
      <c r="F11" s="77" t="s">
        <v>11</v>
      </c>
    </row>
    <row r="12" spans="1:6" ht="52.2" customHeight="1" thickBot="1" x14ac:dyDescent="0.35">
      <c r="A12" s="67"/>
      <c r="B12" s="69"/>
      <c r="C12" s="69"/>
      <c r="D12" s="71"/>
      <c r="E12" s="71"/>
      <c r="F12" s="78"/>
    </row>
    <row r="13" spans="1:6" ht="15" thickBot="1" x14ac:dyDescent="0.35">
      <c r="A13" s="14">
        <v>0</v>
      </c>
      <c r="B13" s="15">
        <v>1</v>
      </c>
      <c r="C13" s="16">
        <v>2</v>
      </c>
      <c r="D13" s="16">
        <v>3</v>
      </c>
      <c r="E13" s="16" t="s">
        <v>12</v>
      </c>
      <c r="F13" s="16">
        <v>5</v>
      </c>
    </row>
    <row r="14" spans="1:6" ht="172.2" thickBot="1" x14ac:dyDescent="0.35">
      <c r="A14" s="60" t="s">
        <v>43</v>
      </c>
      <c r="B14" s="17" t="s">
        <v>13</v>
      </c>
      <c r="C14" s="18" t="s">
        <v>14</v>
      </c>
      <c r="D14" s="19"/>
      <c r="E14" s="20"/>
      <c r="F14" s="21"/>
    </row>
    <row r="15" spans="1:6" ht="40.200000000000003" thickBot="1" x14ac:dyDescent="0.35">
      <c r="A15" s="61"/>
      <c r="B15" s="63" t="s">
        <v>42</v>
      </c>
      <c r="C15" s="22"/>
      <c r="D15" s="23"/>
      <c r="E15" s="24"/>
      <c r="F15" s="25"/>
    </row>
    <row r="16" spans="1:6" ht="53.4" thickBot="1" x14ac:dyDescent="0.35">
      <c r="A16" s="60" t="s">
        <v>43</v>
      </c>
      <c r="B16" s="17" t="s">
        <v>45</v>
      </c>
      <c r="C16" s="26" t="s">
        <v>15</v>
      </c>
      <c r="D16" s="23"/>
      <c r="E16" s="24"/>
      <c r="F16" s="62"/>
    </row>
    <row r="17" spans="1:6" ht="15" thickBot="1" x14ac:dyDescent="0.35">
      <c r="A17" s="27"/>
      <c r="B17" s="18" t="s">
        <v>16</v>
      </c>
      <c r="C17" s="28"/>
      <c r="D17" s="29"/>
      <c r="E17" s="30">
        <f t="shared" ref="E17" si="0">C17*D17</f>
        <v>0</v>
      </c>
      <c r="F17" s="31"/>
    </row>
    <row r="18" spans="1:6" ht="15" thickBot="1" x14ac:dyDescent="0.35">
      <c r="A18" s="79" t="s">
        <v>17</v>
      </c>
      <c r="B18" s="79"/>
      <c r="C18" s="79"/>
      <c r="D18" s="79"/>
      <c r="E18" s="32"/>
      <c r="F18" s="33"/>
    </row>
    <row r="19" spans="1:6" ht="16.8" thickBot="1" x14ac:dyDescent="0.35">
      <c r="A19" s="34" t="s">
        <v>48</v>
      </c>
      <c r="B19" s="35"/>
      <c r="C19" s="36"/>
      <c r="D19" s="36"/>
      <c r="E19" s="36"/>
      <c r="F19" s="37"/>
    </row>
    <row r="20" spans="1:6" ht="43.8" thickBot="1" x14ac:dyDescent="0.35">
      <c r="A20" s="38" t="s">
        <v>18</v>
      </c>
      <c r="B20" s="39" t="s">
        <v>27</v>
      </c>
      <c r="C20" s="39" t="s">
        <v>34</v>
      </c>
      <c r="D20" s="39" t="s">
        <v>35</v>
      </c>
      <c r="E20" s="39" t="s">
        <v>19</v>
      </c>
      <c r="F20" s="39" t="s">
        <v>11</v>
      </c>
    </row>
    <row r="21" spans="1:6" ht="15" thickBot="1" x14ac:dyDescent="0.35">
      <c r="A21" s="40">
        <v>0</v>
      </c>
      <c r="B21" s="41">
        <v>1</v>
      </c>
      <c r="C21" s="42">
        <v>2</v>
      </c>
      <c r="D21" s="42">
        <v>3</v>
      </c>
      <c r="E21" s="42" t="s">
        <v>12</v>
      </c>
      <c r="F21" s="43">
        <v>5</v>
      </c>
    </row>
    <row r="22" spans="1:6" ht="15" thickBot="1" x14ac:dyDescent="0.35">
      <c r="A22" s="56" t="s">
        <v>29</v>
      </c>
      <c r="B22" s="44" t="s">
        <v>28</v>
      </c>
      <c r="C22" s="57"/>
      <c r="D22" s="23"/>
      <c r="E22" s="24"/>
      <c r="F22" s="58"/>
    </row>
    <row r="23" spans="1:6" ht="28.8" x14ac:dyDescent="0.3">
      <c r="A23" s="56" t="s">
        <v>30</v>
      </c>
      <c r="B23" s="53" t="s">
        <v>31</v>
      </c>
      <c r="C23" s="57"/>
      <c r="D23" s="23"/>
      <c r="E23" s="24"/>
      <c r="F23" s="58"/>
    </row>
    <row r="24" spans="1:6" ht="15" thickBot="1" x14ac:dyDescent="0.35">
      <c r="A24" s="59" t="s">
        <v>33</v>
      </c>
      <c r="B24" s="44" t="s">
        <v>32</v>
      </c>
      <c r="C24" s="57"/>
      <c r="D24" s="23"/>
      <c r="E24" s="24"/>
      <c r="F24" s="54" t="s">
        <v>36</v>
      </c>
    </row>
    <row r="25" spans="1:6" s="92" customFormat="1" ht="27" thickBot="1" x14ac:dyDescent="0.35">
      <c r="A25" s="86"/>
      <c r="B25" s="87" t="s">
        <v>50</v>
      </c>
      <c r="C25" s="88"/>
      <c r="D25" s="89"/>
      <c r="E25" s="90">
        <f t="shared" ref="E25" si="1">C25*D25</f>
        <v>0</v>
      </c>
      <c r="F25" s="91"/>
    </row>
    <row r="26" spans="1:6" x14ac:dyDescent="0.3">
      <c r="A26" s="80" t="s">
        <v>20</v>
      </c>
      <c r="B26" s="81"/>
      <c r="C26" s="81"/>
      <c r="D26" s="81"/>
      <c r="E26" s="45">
        <f>SUM(E22:E24)</f>
        <v>0</v>
      </c>
      <c r="F26" s="25"/>
    </row>
    <row r="27" spans="1:6" ht="15" thickBot="1" x14ac:dyDescent="0.35">
      <c r="A27" s="82" t="s">
        <v>21</v>
      </c>
      <c r="B27" s="83"/>
      <c r="C27" s="83"/>
      <c r="D27" s="83"/>
      <c r="E27" s="46">
        <f>SUM(E18,E26)</f>
        <v>0</v>
      </c>
      <c r="F27" s="31"/>
    </row>
    <row r="28" spans="1:6" x14ac:dyDescent="0.3">
      <c r="A28" s="84" t="s">
        <v>22</v>
      </c>
      <c r="B28" s="84"/>
      <c r="C28" s="84"/>
      <c r="D28" s="84"/>
      <c r="E28" s="84"/>
    </row>
    <row r="29" spans="1:6" ht="16.2" x14ac:dyDescent="0.3">
      <c r="A29" s="76" t="s">
        <v>37</v>
      </c>
      <c r="B29" s="76"/>
      <c r="C29" s="76"/>
      <c r="D29" s="76"/>
      <c r="E29" s="76"/>
    </row>
    <row r="30" spans="1:6" ht="24" customHeight="1" x14ac:dyDescent="0.3">
      <c r="A30" s="76" t="s">
        <v>46</v>
      </c>
      <c r="B30" s="76"/>
      <c r="C30" s="85"/>
      <c r="D30" s="85"/>
      <c r="E30" s="85"/>
    </row>
    <row r="31" spans="1:6" ht="16.2" x14ac:dyDescent="0.3">
      <c r="A31" s="64" t="s">
        <v>23</v>
      </c>
      <c r="B31" s="64"/>
      <c r="C31" s="64"/>
      <c r="D31" s="64"/>
      <c r="E31" s="64"/>
    </row>
    <row r="32" spans="1:6" ht="16.2" x14ac:dyDescent="0.35">
      <c r="A32" s="4"/>
      <c r="B32" s="47"/>
      <c r="C32" s="48"/>
      <c r="D32" s="49"/>
      <c r="E32" s="49"/>
    </row>
    <row r="33" spans="1:5" ht="16.2" x14ac:dyDescent="0.35">
      <c r="A33" s="4" t="s">
        <v>24</v>
      </c>
      <c r="B33" s="50" t="s">
        <v>38</v>
      </c>
      <c r="C33" s="48"/>
      <c r="D33" s="49"/>
      <c r="E33" s="49"/>
    </row>
    <row r="34" spans="1:5" ht="16.2" x14ac:dyDescent="0.35">
      <c r="A34" s="51"/>
      <c r="B34" s="47"/>
      <c r="C34" s="48"/>
      <c r="D34" s="49"/>
      <c r="E34" s="49"/>
    </row>
  </sheetData>
  <mergeCells count="16">
    <mergeCell ref="A30:E30"/>
    <mergeCell ref="A31:E31"/>
    <mergeCell ref="D1:E1"/>
    <mergeCell ref="A4:F4"/>
    <mergeCell ref="A5:F5"/>
    <mergeCell ref="A11:A12"/>
    <mergeCell ref="B11:B12"/>
    <mergeCell ref="C11:C12"/>
    <mergeCell ref="D11:D12"/>
    <mergeCell ref="E11:E12"/>
    <mergeCell ref="F11:F12"/>
    <mergeCell ref="A18:D18"/>
    <mergeCell ref="A26:D26"/>
    <mergeCell ref="A27:D27"/>
    <mergeCell ref="A28:E28"/>
    <mergeCell ref="A29:E29"/>
  </mergeCells>
  <conditionalFormatting sqref="E24">
    <cfRule type="cellIs" dxfId="6" priority="3" operator="equal">
      <formula>0</formula>
    </cfRule>
  </conditionalFormatting>
  <conditionalFormatting sqref="E14 E16:E17">
    <cfRule type="cellIs" dxfId="5" priority="6" operator="equal">
      <formula>0</formula>
    </cfRule>
  </conditionalFormatting>
  <conditionalFormatting sqref="E15">
    <cfRule type="cellIs" dxfId="4" priority="5" operator="equal">
      <formula>0</formula>
    </cfRule>
  </conditionalFormatting>
  <conditionalFormatting sqref="E22">
    <cfRule type="cellIs" dxfId="3" priority="4" operator="equal">
      <formula>0</formula>
    </cfRule>
  </conditionalFormatting>
  <conditionalFormatting sqref="E23">
    <cfRule type="cellIs" dxfId="2" priority="2" operator="equal">
      <formula>0</formula>
    </cfRule>
  </conditionalFormatting>
  <conditionalFormatting sqref="E25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LOT1</vt:lpstr>
      <vt:lpstr>LOT2</vt:lpstr>
      <vt:lpstr>'LOT1'!_Toc156898667</vt:lpstr>
      <vt:lpstr>'LOT2'!_Toc156898667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VASILE</dc:creator>
  <cp:lastModifiedBy>cons</cp:lastModifiedBy>
  <dcterms:created xsi:type="dcterms:W3CDTF">2023-01-30T08:32:11Z</dcterms:created>
  <dcterms:modified xsi:type="dcterms:W3CDTF">2024-02-06T08:06:28Z</dcterms:modified>
</cp:coreProperties>
</file>