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5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'personal'!$C$1:$G$73</definedName>
  </definedNames>
  <calcPr fullCalcOnLoad="1"/>
</workbook>
</file>

<file path=xl/sharedStrings.xml><?xml version="1.0" encoding="utf-8"?>
<sst xmlns="http://schemas.openxmlformats.org/spreadsheetml/2006/main" count="503" uniqueCount="283">
  <si>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</si>
  <si>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</si>
  <si>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</si>
  <si>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</si>
  <si>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</si>
  <si>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</si>
  <si>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</si>
  <si>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</si>
  <si>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</si>
  <si>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</si>
  <si>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</si>
  <si>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</si>
  <si>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</si>
  <si>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</si>
  <si>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</si>
  <si>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</si>
  <si>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</si>
  <si>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</si>
  <si>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</si>
  <si>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</si>
  <si>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</si>
  <si>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</si>
  <si>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</si>
  <si>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</si>
  <si>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</si>
  <si>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</si>
  <si>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</si>
  <si>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</si>
  <si>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</si>
  <si>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</si>
  <si>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</si>
  <si>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</si>
  <si>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16.11-20.11.2015</t>
  </si>
  <si>
    <t>Clasificatie bugetara</t>
  </si>
  <si>
    <t>Subtotal 10.01.01</t>
  </si>
  <si>
    <t>10.01.01</t>
  </si>
  <si>
    <t>noiembrie</t>
  </si>
  <si>
    <t>Total 10.01.01</t>
  </si>
  <si>
    <t>Subtotal 10.01.06</t>
  </si>
  <si>
    <t>10.01.06</t>
  </si>
  <si>
    <t>alim card indemniz com, pl contrib, impoz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</si>
  <si>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</si>
  <si>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</si>
  <si>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</si>
  <si>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</si>
  <si>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</si>
  <si>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</si>
  <si>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</si>
  <si>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</si>
  <si>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</si>
  <si>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cont BRD depl ext, alim numerar depl</t>
  </si>
  <si>
    <t>Total 10.01.13</t>
  </si>
  <si>
    <t>Subtotal 10.01.30</t>
  </si>
  <si>
    <t>10.01.30</t>
  </si>
  <si>
    <t>alim cont card dif sal, pl impoz, contrib</t>
  </si>
  <si>
    <t>alim numerar dif sal, pl impoz, contrib</t>
  </si>
  <si>
    <t>Total 10.01.30</t>
  </si>
  <si>
    <t>Subtotal 10.03.01</t>
  </si>
  <si>
    <t>10.03.01</t>
  </si>
  <si>
    <t>contrib CAS instit pl dif sal</t>
  </si>
  <si>
    <t>contrib CAS instit pl com</t>
  </si>
  <si>
    <t>Total 10.03.01</t>
  </si>
  <si>
    <t>Subtotal 10.03.02</t>
  </si>
  <si>
    <t>10.03.02</t>
  </si>
  <si>
    <t>contrib somaj instit pl dif sal</t>
  </si>
  <si>
    <t>contrib somaj instit pl com</t>
  </si>
  <si>
    <t>Total 10.03.02</t>
  </si>
  <si>
    <t>Subtotal 10.03.03</t>
  </si>
  <si>
    <t>10.03.03</t>
  </si>
  <si>
    <t>contrib CASS instit pl dif sal</t>
  </si>
  <si>
    <t>contrib CASS instit pl com</t>
  </si>
  <si>
    <t>Total 10.03.03</t>
  </si>
  <si>
    <t>Subtotal 10.03.04</t>
  </si>
  <si>
    <t>10.03.04</t>
  </si>
  <si>
    <t>contrib acc și boli prof instit pl dif sal</t>
  </si>
  <si>
    <t>contrib acc și boli prof instit pl com</t>
  </si>
  <si>
    <t>Total 10.03.04</t>
  </si>
  <si>
    <t>Subtotal 10.03.06</t>
  </si>
  <si>
    <t>10.03.06</t>
  </si>
  <si>
    <t>Total 10.03.06</t>
  </si>
  <si>
    <t>PERSOANA FIZICA</t>
  </si>
  <si>
    <t>poprire DE 1159/2015</t>
  </si>
  <si>
    <t>poprire DE 545/2015</t>
  </si>
  <si>
    <t>poprire DE 349/2012</t>
  </si>
  <si>
    <t>poprire DE 389/2015</t>
  </si>
  <si>
    <t>despag dosar 3584/85/2013 DE 38/2015</t>
  </si>
  <si>
    <t>despag dosar 17330/117/2012 DE 446/2015</t>
  </si>
  <si>
    <t>despag CEDO</t>
  </si>
  <si>
    <t>despag dosar 7803/63/2014 DE 231/2015</t>
  </si>
  <si>
    <t>20.11,2015</t>
  </si>
  <si>
    <t>BUGET DE STAT</t>
  </si>
  <si>
    <t>chelt judiciare dosar 3058/87/2015</t>
  </si>
  <si>
    <t>chelt judiciare dosar 579/210/2015</t>
  </si>
  <si>
    <t>chelt judecată dosar 3584/85/2013</t>
  </si>
  <si>
    <t>chelt judecată dosar 17330/117/2012 DE 446/2015</t>
  </si>
  <si>
    <t>chelt executare dosar 331/2012</t>
  </si>
  <si>
    <t>chelt executare dosar 325/2012</t>
  </si>
  <si>
    <t>chelt executare dosar 333/2012</t>
  </si>
  <si>
    <t>chelt executare dosar 341/2012</t>
  </si>
  <si>
    <t>chelt judiciare dosar 3857/108/2011</t>
  </si>
  <si>
    <t>chelt judiciare dosar 173/ll/2/2015</t>
  </si>
  <si>
    <t>chelt judiciare dosar 8707/55/2015</t>
  </si>
  <si>
    <t>chelt executare dosar 735/2012</t>
  </si>
  <si>
    <t>chelt executare dosar 330/2012</t>
  </si>
  <si>
    <t>onorariu executor și chelt executare dosar 1680/2012</t>
  </si>
  <si>
    <t>chelt judiciare dosar 5193/315/2014</t>
  </si>
  <si>
    <t>PERSOANA JURIDICA</t>
  </si>
  <si>
    <t>amenda judiciara dosar 3062/155/2014</t>
  </si>
  <si>
    <t>chelt judecată și executare dosar 3030/208/2012 DE 359/ex/2014</t>
  </si>
  <si>
    <t>chelt judiciare dosar 1546/107/2015</t>
  </si>
  <si>
    <t>chelt judiciare dosar 148/114/2015</t>
  </si>
  <si>
    <t>chelt judiciare dosar 146/ll/2/2015</t>
  </si>
  <si>
    <t>chelt judecată dosar 12506/99/2013</t>
  </si>
  <si>
    <t>chelt judecată dosar 8340/318/2014</t>
  </si>
  <si>
    <t>chelt judecată dosar 12508/99/2013</t>
  </si>
  <si>
    <t>chelt judecată dosar 1563/306/2014</t>
  </si>
  <si>
    <t>chelt judecată dosar 4217/62/2013</t>
  </si>
  <si>
    <t>chelt judecată dosar 1306/94/2014</t>
  </si>
  <si>
    <t>chelt judecată dosar 4884/118/2015</t>
  </si>
  <si>
    <t>chelt judecată dosar 546/99/2014</t>
  </si>
  <si>
    <t>chelt judecată dosar 11876/99/2013</t>
  </si>
  <si>
    <t>chelt judecată dosar 2242/119/2012 și 1073/119/2013</t>
  </si>
  <si>
    <t>chelt judecată dosar 205/104/2015</t>
  </si>
  <si>
    <t>chelt judecată dosar 678/99/2014</t>
  </si>
  <si>
    <t>chelt judiciare dosar 4154/108/2015</t>
  </si>
  <si>
    <t>chelt judiciare dosar 7027/55/2015</t>
  </si>
  <si>
    <t>chelt judiciare dosar 8879/55/2015</t>
  </si>
  <si>
    <t>chelt executare dosar 72/2014</t>
  </si>
  <si>
    <t>chelt judecată și executare dosar 10310/296/12 DE 992/2012</t>
  </si>
  <si>
    <t>chelt executare dosar 320/2012</t>
  </si>
  <si>
    <t>chelt executare dosar 319/2012</t>
  </si>
  <si>
    <t>chelt judiciare dosar 1362/91/2015</t>
  </si>
  <si>
    <t>MFP</t>
  </si>
  <si>
    <t>alim cont BRD -plata chelt judecată</t>
  </si>
  <si>
    <t>chelt judiciare dosar 28461/3/2015</t>
  </si>
  <si>
    <t>chelt judiciare dosar 562/285/2014</t>
  </si>
  <si>
    <t>chelt judiciare dosar 2385/208/2014</t>
  </si>
  <si>
    <t>chelt judiciare dosar 8710/55/2015</t>
  </si>
  <si>
    <t>chelt judiciare dosar 4033/97/2015</t>
  </si>
  <si>
    <t>chelt judiciare dosar 4885/260/2012</t>
  </si>
  <si>
    <t>chelt judiciare dosar 864/246/2015</t>
  </si>
  <si>
    <t>chelt judecată dosar 2636/83/2014</t>
  </si>
  <si>
    <t>chelt judecată dosar 6121/306/2014</t>
  </si>
  <si>
    <t>chelt judecată dosar 8420/121/2013</t>
  </si>
  <si>
    <t>onorariu curator 6981/118/2014</t>
  </si>
  <si>
    <t>chelt judecată dosar 1582/83/2014</t>
  </si>
  <si>
    <t>chelt judecată dosar 5090/225/2014</t>
  </si>
  <si>
    <t>chelt judecată dosar 4514/3/2013</t>
  </si>
  <si>
    <t>chelt judecată dosar 9265/118/2013</t>
  </si>
  <si>
    <t>chelt judecată dosar 3450/306/2014</t>
  </si>
  <si>
    <t>chelt judecată dosar 6536/99/2014</t>
  </si>
  <si>
    <t>chelt judiciare dosar 1587/192/2015</t>
  </si>
  <si>
    <t>chelt judiciare dosar 5683/215/2009</t>
  </si>
  <si>
    <t>chelt judiciare dosar 2282/104/2015</t>
  </si>
  <si>
    <t>chelt judiciare dosar 2324/104/2015</t>
  </si>
  <si>
    <t>chelt judecată dosar 22812/302/2011</t>
  </si>
  <si>
    <t>chelt judecată dosar 7803/63/2014</t>
  </si>
  <si>
    <t>chelt judecată dosar 30365/197/2013</t>
  </si>
  <si>
    <t>onorariu curator 27683/3/2014</t>
  </si>
  <si>
    <t>chelt judecată CEDO</t>
  </si>
  <si>
    <t>chelt judiciare dosar 4497/101/2013</t>
  </si>
  <si>
    <t>onorariu curator 4408/118/2014</t>
  </si>
  <si>
    <t>chelt judiciare dosar 28468/3/15</t>
  </si>
  <si>
    <t>chelt judiciare dosar 3269/104/14</t>
  </si>
  <si>
    <t>chelt judiciare dosar 2186/62/15</t>
  </si>
  <si>
    <t>chelt judiciare dosar 4628/55/2015</t>
  </si>
  <si>
    <t>chelt judiciare dosar 1290/122/2015</t>
  </si>
  <si>
    <t>chelt judiciare dosar 1933/104/2015</t>
  </si>
  <si>
    <t>chelt judiciare dosar 2407/98/2014</t>
  </si>
  <si>
    <t>chelt judiciare dosar 2569/62/15</t>
  </si>
  <si>
    <t>chelt judiciare dosar 5522/260/2012</t>
  </si>
  <si>
    <t>chelt judiciare dosar 2068/110/2012</t>
  </si>
  <si>
    <t>chelt judiciare dosar 9890/202/2014</t>
  </si>
  <si>
    <t>chelt judiciare dosar 2162/104/2015</t>
  </si>
  <si>
    <t>chelt judiciare dosar 2072/104/2015</t>
  </si>
  <si>
    <t>chelt judiciare dosar 3112/87/2015</t>
  </si>
  <si>
    <t>chelt judiciare dosar 5967/243/2014</t>
  </si>
  <si>
    <t>chelt judiciare dosar 7847/55/2015</t>
  </si>
  <si>
    <t>chelt judiciare dosar 206/243/2015</t>
  </si>
  <si>
    <t>chelt judiciare dosar 532/64/2015</t>
  </si>
  <si>
    <t>chelt judiciare dosar 21722/197/2010</t>
  </si>
  <si>
    <t>chelt judiciare dosar 1730/102/2015</t>
  </si>
  <si>
    <t>chelt judiciare dosar 1715/289/2015</t>
  </si>
  <si>
    <t>chelt judiciare dosar 220/113/2015</t>
  </si>
  <si>
    <t>chelt judiciare dosar 2079/93/2015</t>
  </si>
  <si>
    <t>chelt judiciare dosar 1225/93/2015</t>
  </si>
  <si>
    <t>chelt judiciare dosar 1686/93/2015</t>
  </si>
  <si>
    <t>chelt judiciare dosar 6308/55/2015</t>
  </si>
  <si>
    <t>chelt judiciare dosar 3116/112/2014</t>
  </si>
  <si>
    <t>chelt judiciare dosar 5768/337/2014</t>
  </si>
  <si>
    <t>chelt judiciare dosar 3182/62/2014</t>
  </si>
  <si>
    <t>chelt judiciare dosar 1845/226/2015</t>
  </si>
  <si>
    <t>chelt judiciare dosar 3302/193/2015</t>
  </si>
  <si>
    <t>chelt judiciare dosar 2736/104/2014</t>
  </si>
  <si>
    <t>onorariu curator 3139/118/14</t>
  </si>
  <si>
    <t>chelt judiciare dosar 4917/2/13</t>
  </si>
  <si>
    <t>chelt judecată dosar 2725/119/2012</t>
  </si>
  <si>
    <t>BIROU EXPERTIZE</t>
  </si>
  <si>
    <t>onorariu expertiza dosar 1074/39/2011</t>
  </si>
  <si>
    <t>CAP 51.01 "AUTORITATI PUBLICE SI ACTIUNI EXTERNE"</t>
  </si>
  <si>
    <t>Suma</t>
  </si>
  <si>
    <t>OP 10612</t>
  </si>
  <si>
    <t>Achiziție 30 buc tablete - fact. 13646/23.10.2015</t>
  </si>
  <si>
    <t>SC UNION CO SRL</t>
  </si>
  <si>
    <t>OP 10692</t>
  </si>
  <si>
    <t>Achiziție consumabile IT  –  SMIS 52843 – 56.19.01</t>
  </si>
  <si>
    <t>MIDA SOFT BUSINESS</t>
  </si>
  <si>
    <t>OP 10693</t>
  </si>
  <si>
    <t>Achiziție consumabile IT  –  SMIS 52843 – 56.19.02</t>
  </si>
  <si>
    <t>OP 10870</t>
  </si>
  <si>
    <t>Bilet avion deplasare Paris – SMIS 14887 – 56.19.01</t>
  </si>
  <si>
    <t>OLIMPIC INTERNATIONAL TURISM</t>
  </si>
  <si>
    <t>OP 10871</t>
  </si>
  <si>
    <t>Bilet avion deplasare Paris – SMIS 14887 – 56.19.02</t>
  </si>
  <si>
    <t>OP 10884</t>
  </si>
  <si>
    <t>Alimentare cont – SMIS 14887 – 56.19.03</t>
  </si>
  <si>
    <t xml:space="preserve">MFP </t>
  </si>
  <si>
    <t>OP 10881</t>
  </si>
  <si>
    <t>Bilet avion deplasare Berlin – SMIS 14887 – 56.19.01</t>
  </si>
  <si>
    <t>EXIMTUR</t>
  </si>
  <si>
    <t>OP 10882</t>
  </si>
  <si>
    <t>Bilet avion deplasare Berlin – SMIS 14887 – 56.19.02</t>
  </si>
  <si>
    <t>perioada:</t>
  </si>
  <si>
    <t>16,11,2015</t>
  </si>
  <si>
    <t>Buget de Stat</t>
  </si>
  <si>
    <t>tva Reuters</t>
  </si>
  <si>
    <t>tva Swift</t>
  </si>
  <si>
    <t>Siegfrid</t>
  </si>
  <si>
    <t>amortizoare</t>
  </si>
  <si>
    <t>17,11,2015</t>
  </si>
  <si>
    <t>SRR</t>
  </si>
  <si>
    <t>abonament radio</t>
  </si>
  <si>
    <t>SRT</t>
  </si>
  <si>
    <t>abonament tv</t>
  </si>
  <si>
    <t>Dnet Comunication</t>
  </si>
  <si>
    <t>servicii swift</t>
  </si>
  <si>
    <t>Weco</t>
  </si>
  <si>
    <t>bilet avion</t>
  </si>
  <si>
    <t>Eximtur</t>
  </si>
  <si>
    <t>Monitorul Oficial</t>
  </si>
  <si>
    <t>publicatii abonament</t>
  </si>
  <si>
    <t>DGRFPB</t>
  </si>
  <si>
    <t>intretinere ascensoare</t>
  </si>
  <si>
    <t>Service Ciclop</t>
  </si>
  <si>
    <t>reparații auto</t>
  </si>
  <si>
    <t>18,11,2015</t>
  </si>
  <si>
    <t>MAE</t>
  </si>
  <si>
    <t>taxa pasaport</t>
  </si>
  <si>
    <t>comision gaze</t>
  </si>
  <si>
    <t>Rebu</t>
  </si>
  <si>
    <t>salubritate</t>
  </si>
  <si>
    <t>CN Poșta Romana</t>
  </si>
  <si>
    <t>servicii postale</t>
  </si>
  <si>
    <t>Telekom Romania</t>
  </si>
  <si>
    <t>telefonie fixa</t>
  </si>
  <si>
    <t>Beia Consult</t>
  </si>
  <si>
    <t>servicii telefoane secretariat</t>
  </si>
  <si>
    <t>Xerox Romania Echipamrente</t>
  </si>
  <si>
    <t>intretinere sistem informatic</t>
  </si>
  <si>
    <t>Clean Cars</t>
  </si>
  <si>
    <t>servicii spălare</t>
  </si>
  <si>
    <t>Olimpic Internațional Turism</t>
  </si>
  <si>
    <t>19,11,2015</t>
  </si>
  <si>
    <t>Ministerul Mediului Apelor și Padurilor</t>
  </si>
  <si>
    <t>en el</t>
  </si>
  <si>
    <t>apa rece</t>
  </si>
  <si>
    <t>monitor oficial</t>
  </si>
  <si>
    <t>Grupul de Presa Roman</t>
  </si>
  <si>
    <t>anunț concurs</t>
  </si>
  <si>
    <t>tmau</t>
  </si>
  <si>
    <t>publicare ordin</t>
  </si>
  <si>
    <t>tva FTI</t>
  </si>
  <si>
    <t>service ascensoare</t>
  </si>
  <si>
    <t xml:space="preserve">Rolfcard </t>
  </si>
  <si>
    <t>cartele proximitate</t>
  </si>
  <si>
    <t xml:space="preserve">Prompt </t>
  </si>
  <si>
    <t>20,11,2015</t>
  </si>
  <si>
    <t>Depozitarul Central</t>
  </si>
  <si>
    <t>servicii alocare cod isin</t>
  </si>
  <si>
    <t xml:space="preserve">Clean Prest </t>
  </si>
  <si>
    <t xml:space="preserve">mentenanta oct </t>
  </si>
  <si>
    <t>Travel Time</t>
  </si>
  <si>
    <t>total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</si>
</sst>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dd&quot;.&quot;mm&quot;.&quot;yyyy"/>
    <numFmt numFmtId="171" formatCode="dd&quot;.&quot;mm&quot;.&quot;yy;@"/>
    <numFmt numFmtId="172" formatCode="dd&quot;.&quot;mm&quot;.&quot;yy"/>
    <numFmt numFmtId="173" formatCode="_-* #,##0\ &quot;lei&quot;_-;\-* #,##0\ &quot;lei&quot;_-;_-* &quot;-&quot;\ &quot;lei&quot;_-;_-@_-"/>
    <numFmt numFmtId="174" formatCode="_-* #,##0\ _l_e_i_-;\-* #,##0\ _l_e_i_-;_-* &quot;-&quot;\ _l_e_i_-;_-@_-"/>
    <numFmt numFmtId="175" formatCode="_-* #,##0.00\ &quot;lei&quot;_-;\-* #,##0.00\ &quot;lei&quot;_-;_-* &quot;-&quot;??\ &quot;lei&quot;_-;_-@_-"/>
    <numFmt numFmtId="176" formatCode="_-* #,##0.00\ _l_e_i_-;\-* #,##0.00\ _l_e_i_-;_-* &quot;-&quot;??\ _l_e_i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22" fillId="0" borderId="0" xfId="57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7" fontId="0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7" fillId="0" borderId="0" xfId="59" applyFont="1">
      <alignment/>
      <protection/>
    </xf>
    <xf numFmtId="0" fontId="27" fillId="0" borderId="0" xfId="62" applyFont="1">
      <alignment/>
      <protection/>
    </xf>
    <xf numFmtId="49" fontId="27" fillId="0" borderId="0" xfId="62" applyNumberFormat="1" applyFont="1">
      <alignment/>
      <protection/>
    </xf>
    <xf numFmtId="0" fontId="27" fillId="0" borderId="15" xfId="62" applyFont="1" applyBorder="1" applyAlignment="1">
      <alignment horizontal="center" vertical="center"/>
      <protection/>
    </xf>
    <xf numFmtId="0" fontId="27" fillId="0" borderId="15" xfId="62" applyFont="1" applyBorder="1" applyAlignment="1">
      <alignment horizontal="center" vertical="center" wrapText="1"/>
      <protection/>
    </xf>
    <xf numFmtId="0" fontId="27" fillId="0" borderId="15" xfId="59" applyFont="1" applyBorder="1" applyAlignment="1">
      <alignment horizontal="center" vertical="center"/>
      <protection/>
    </xf>
    <xf numFmtId="0" fontId="28" fillId="0" borderId="15" xfId="59" applyFont="1" applyBorder="1" applyAlignment="1">
      <alignment horizontal="center"/>
      <protection/>
    </xf>
    <xf numFmtId="169" fontId="28" fillId="0" borderId="15" xfId="59" applyNumberFormat="1" applyFont="1" applyBorder="1" applyAlignment="1">
      <alignment horizontal="center"/>
      <protection/>
    </xf>
    <xf numFmtId="0" fontId="28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0" fontId="29" fillId="0" borderId="15" xfId="61" applyFont="1" applyBorder="1">
      <alignment/>
      <protection/>
    </xf>
    <xf numFmtId="0" fontId="0" fillId="0" borderId="15" xfId="61" applyBorder="1">
      <alignment/>
      <protection/>
    </xf>
    <xf numFmtId="4" fontId="29" fillId="0" borderId="15" xfId="61" applyNumberFormat="1" applyFont="1" applyBorder="1" applyAlignment="1">
      <alignment horizontal="right"/>
      <protection/>
    </xf>
    <xf numFmtId="0" fontId="28" fillId="0" borderId="15" xfId="62" applyFont="1" applyBorder="1" applyAlignment="1">
      <alignment horizontal="center" vertical="center"/>
      <protection/>
    </xf>
    <xf numFmtId="170" fontId="0" fillId="0" borderId="15" xfId="59" applyNumberFormat="1" applyBorder="1" applyAlignment="1">
      <alignment horizontal="center"/>
      <protection/>
    </xf>
    <xf numFmtId="4" fontId="28" fillId="0" borderId="15" xfId="59" applyNumberFormat="1" applyFont="1" applyBorder="1" applyAlignment="1">
      <alignment horizontal="right"/>
      <protection/>
    </xf>
    <xf numFmtId="0" fontId="0" fillId="0" borderId="15" xfId="0" applyBorder="1" applyAlignment="1">
      <alignment horizontal="center"/>
    </xf>
    <xf numFmtId="4" fontId="28" fillId="0" borderId="15" xfId="59" applyNumberFormat="1" applyFont="1" applyBorder="1" applyAlignment="1">
      <alignment horizontal="right" vertical="center"/>
      <protection/>
    </xf>
    <xf numFmtId="0" fontId="29" fillId="0" borderId="15" xfId="62" applyFont="1" applyBorder="1" applyAlignment="1">
      <alignment horizontal="center" vertical="center"/>
      <protection/>
    </xf>
    <xf numFmtId="4" fontId="29" fillId="0" borderId="15" xfId="59" applyNumberFormat="1" applyFont="1" applyBorder="1" applyAlignment="1">
      <alignment horizontal="right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1" fillId="0" borderId="0" xfId="57" applyFont="1" applyAlignment="1">
      <alignment horizontal="left"/>
      <protection/>
    </xf>
    <xf numFmtId="0" fontId="32" fillId="0" borderId="0" xfId="57" applyFont="1">
      <alignment/>
      <protection/>
    </xf>
    <xf numFmtId="0" fontId="27" fillId="0" borderId="0" xfId="0" applyFont="1" applyAlignment="1">
      <alignment/>
    </xf>
    <xf numFmtId="0" fontId="31" fillId="0" borderId="0" xfId="57" applyFont="1" applyFill="1" applyBorder="1" applyAlignment="1">
      <alignment horizontal="left"/>
      <protection/>
    </xf>
    <xf numFmtId="49" fontId="31" fillId="0" borderId="0" xfId="57" applyNumberFormat="1" applyFont="1" applyFill="1" applyBorder="1" applyAlignment="1">
      <alignment horizontal="left"/>
      <protection/>
    </xf>
    <xf numFmtId="49" fontId="31" fillId="0" borderId="0" xfId="57" applyNumberFormat="1" applyFont="1" applyFill="1" applyBorder="1" applyAlignment="1">
      <alignment horizontal="center"/>
      <protection/>
    </xf>
    <xf numFmtId="0" fontId="31" fillId="0" borderId="15" xfId="57" applyFont="1" applyBorder="1" applyAlignment="1">
      <alignment horizontal="center"/>
      <protection/>
    </xf>
    <xf numFmtId="171" fontId="32" fillId="0" borderId="15" xfId="57" applyNumberFormat="1" applyFont="1" applyBorder="1" applyAlignment="1">
      <alignment horizontal="left"/>
      <protection/>
    </xf>
    <xf numFmtId="172" fontId="32" fillId="0" borderId="15" xfId="57" applyNumberFormat="1" applyFont="1" applyBorder="1" applyAlignment="1">
      <alignment horizontal="left"/>
      <protection/>
    </xf>
    <xf numFmtId="0" fontId="32" fillId="0" borderId="15" xfId="57" applyFont="1" applyBorder="1" applyAlignment="1">
      <alignment horizontal="left" wrapText="1"/>
      <protection/>
    </xf>
    <xf numFmtId="0" fontId="32" fillId="0" borderId="15" xfId="57" applyFont="1" applyBorder="1" applyAlignment="1">
      <alignment horizontal="center" wrapText="1"/>
      <protection/>
    </xf>
    <xf numFmtId="4" fontId="32" fillId="0" borderId="15" xfId="57" applyNumberFormat="1" applyFont="1" applyBorder="1" applyAlignment="1">
      <alignment horizontal="right"/>
      <protection/>
    </xf>
    <xf numFmtId="0" fontId="32" fillId="0" borderId="15" xfId="57" applyFont="1" applyBorder="1" applyAlignment="1">
      <alignment horizontal="left"/>
      <protection/>
    </xf>
    <xf numFmtId="0" fontId="33" fillId="0" borderId="15" xfId="57" applyFont="1" applyBorder="1" applyAlignment="1">
      <alignment horizontal="center" wrapText="1"/>
      <protection/>
    </xf>
    <xf numFmtId="0" fontId="32" fillId="0" borderId="15" xfId="57" applyFont="1" applyBorder="1" applyAlignment="1">
      <alignment horizontal="center"/>
      <protection/>
    </xf>
    <xf numFmtId="0" fontId="32" fillId="0" borderId="15" xfId="57" applyFont="1" applyBorder="1">
      <alignment/>
      <protection/>
    </xf>
    <xf numFmtId="4" fontId="32" fillId="0" borderId="15" xfId="57" applyNumberFormat="1" applyFont="1" applyBorder="1">
      <alignment/>
      <protection/>
    </xf>
    <xf numFmtId="0" fontId="22" fillId="24" borderId="0" xfId="57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/>
    </xf>
    <xf numFmtId="0" fontId="22" fillId="0" borderId="0" xfId="57" applyFont="1" applyBorder="1" applyAlignment="1">
      <alignment horizontal="center" wrapText="1"/>
      <protection/>
    </xf>
    <xf numFmtId="0" fontId="21" fillId="0" borderId="0" xfId="57" applyFont="1">
      <alignment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0" fillId="0" borderId="0" xfId="57" applyFont="1" applyAlignment="1">
      <alignment horizontal="left"/>
      <protection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6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7" xfId="57" applyNumberFormat="1" applyFont="1" applyBorder="1">
      <alignment/>
      <protection/>
    </xf>
    <xf numFmtId="0" fontId="21" fillId="0" borderId="0" xfId="57" applyFont="1" applyBorder="1">
      <alignment/>
      <protection/>
    </xf>
    <xf numFmtId="0" fontId="20" fillId="0" borderId="18" xfId="57" applyFont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2" fillId="24" borderId="0" xfId="57" applyNumberFormat="1" applyFont="1" applyFill="1" applyBorder="1" applyAlignment="1">
      <alignment horizontal="center" wrapText="1"/>
      <protection/>
    </xf>
    <xf numFmtId="0" fontId="22" fillId="0" borderId="0" xfId="57" applyFont="1" applyBorder="1" applyAlignment="1">
      <alignment horizontal="center" wrapText="1"/>
      <protection/>
    </xf>
    <xf numFmtId="0" fontId="22" fillId="0" borderId="0" xfId="57" applyFont="1" applyBorder="1" applyAlignment="1">
      <alignment wrapText="1"/>
      <protection/>
    </xf>
    <xf numFmtId="0" fontId="22" fillId="0" borderId="0" xfId="57" applyFont="1" applyFill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0" fillId="0" borderId="20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 wrapText="1"/>
      <protection/>
    </xf>
    <xf numFmtId="14" fontId="21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11" xfId="57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19" fillId="0" borderId="30" xfId="0" applyFont="1" applyBorder="1" applyAlignment="1">
      <alignment horizontal="right"/>
    </xf>
    <xf numFmtId="164" fontId="19" fillId="0" borderId="31" xfId="42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0" borderId="34" xfId="0" applyNumberFormat="1" applyFont="1" applyBorder="1" applyAlignment="1">
      <alignment/>
    </xf>
    <xf numFmtId="164" fontId="0" fillId="0" borderId="35" xfId="42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4" fontId="0" fillId="0" borderId="3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 wrapText="1"/>
    </xf>
    <xf numFmtId="0" fontId="28" fillId="0" borderId="15" xfId="0" applyFont="1" applyBorder="1" applyAlignment="1">
      <alignment wrapText="1"/>
    </xf>
    <xf numFmtId="0" fontId="0" fillId="0" borderId="0" xfId="59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3"/>
  <sheetViews>
    <sheetView zoomScalePageLayoutView="0" workbookViewId="0" topLeftCell="C1">
      <selection activeCell="F6" sqref="F6:G6"/>
    </sheetView>
  </sheetViews>
  <sheetFormatPr defaultColWidth="8.7109375" defaultRowHeight="12.75"/>
  <cols>
    <col min="1" max="2" width="0" style="105" hidden="1" customWidth="1"/>
    <col min="3" max="3" width="23.7109375" style="105" customWidth="1"/>
    <col min="4" max="4" width="12.7109375" style="105" customWidth="1"/>
    <col min="5" max="5" width="9.7109375" style="105" customWidth="1"/>
    <col min="6" max="6" width="15.7109375" style="105" customWidth="1"/>
    <col min="7" max="7" width="57.7109375" style="105" customWidth="1"/>
    <col min="8" max="16384" width="8.7109375" style="105" customWidth="1"/>
  </cols>
  <sheetData>
    <row r="1" spans="3:6" ht="12.75">
      <c r="C1" s="81" t="s">
        <v>0</v>
      </c>
      <c r="D1" s="81"/>
      <c r="E1" s="81"/>
      <c r="F1" s="81"/>
    </row>
    <row r="3" spans="3:7" ht="12.75">
      <c r="C3" s="81" t="s">
        <v>1</v>
      </c>
      <c r="D3" s="81"/>
      <c r="E3" s="81"/>
      <c r="F3" s="81"/>
      <c r="G3" s="81"/>
    </row>
    <row r="4" spans="3:11" ht="12.75">
      <c r="C4" s="81" t="s">
        <v>2</v>
      </c>
      <c r="D4" s="81"/>
      <c r="E4" s="81"/>
      <c r="F4" s="81"/>
      <c r="K4" s="106"/>
    </row>
    <row r="5" spans="3:11" ht="12.75">
      <c r="C5" s="81"/>
      <c r="D5" s="81"/>
      <c r="E5" s="81"/>
      <c r="F5" s="81"/>
      <c r="K5" s="106"/>
    </row>
    <row r="6" spans="3:11" ht="12.75">
      <c r="C6" s="81"/>
      <c r="D6" s="1"/>
      <c r="E6" s="81"/>
      <c r="F6" s="111" t="s">
        <v>222</v>
      </c>
      <c r="G6" s="2" t="s">
        <v>32</v>
      </c>
      <c r="K6" s="106"/>
    </row>
    <row r="7" spans="4:6" ht="12.75">
      <c r="D7" s="81"/>
      <c r="E7" s="81"/>
      <c r="F7" s="81"/>
    </row>
    <row r="8" spans="3:10" ht="25.5" customHeight="1">
      <c r="C8" s="13" t="s">
        <v>33</v>
      </c>
      <c r="D8" s="13" t="s">
        <v>3</v>
      </c>
      <c r="E8" s="13" t="s">
        <v>4</v>
      </c>
      <c r="F8" s="13" t="s">
        <v>5</v>
      </c>
      <c r="G8" s="13" t="s">
        <v>6</v>
      </c>
      <c r="H8" s="26"/>
      <c r="I8" s="26"/>
      <c r="J8" s="26"/>
    </row>
    <row r="9" spans="3:10" ht="12.75" customHeight="1">
      <c r="C9" s="14" t="s">
        <v>34</v>
      </c>
      <c r="D9" s="13"/>
      <c r="E9" s="13"/>
      <c r="F9" s="15">
        <v>78450418</v>
      </c>
      <c r="G9" s="13"/>
      <c r="H9" s="26"/>
      <c r="I9" s="26"/>
      <c r="J9" s="26"/>
    </row>
    <row r="10" spans="3:10" ht="12.75">
      <c r="C10" s="16" t="s">
        <v>35</v>
      </c>
      <c r="D10" s="4" t="s">
        <v>36</v>
      </c>
      <c r="E10" s="4"/>
      <c r="F10" s="17"/>
      <c r="G10" s="4"/>
      <c r="H10" s="26"/>
      <c r="I10" s="26"/>
      <c r="J10" s="26"/>
    </row>
    <row r="11" spans="3:10" ht="12.75">
      <c r="C11" s="16"/>
      <c r="D11" s="4"/>
      <c r="E11" s="4"/>
      <c r="F11" s="17"/>
      <c r="G11" s="4"/>
      <c r="H11" s="26"/>
      <c r="I11" s="26"/>
      <c r="J11" s="26"/>
    </row>
    <row r="12" spans="3:10" ht="13.5" thickBot="1">
      <c r="C12" s="18" t="s">
        <v>37</v>
      </c>
      <c r="D12" s="107"/>
      <c r="E12" s="18"/>
      <c r="F12" s="19">
        <f>SUM(F9:F11)</f>
        <v>78450418</v>
      </c>
      <c r="G12" s="18"/>
      <c r="H12" s="26"/>
      <c r="I12" s="26"/>
      <c r="J12" s="26"/>
    </row>
    <row r="13" spans="3:10" ht="12.75">
      <c r="C13" s="20" t="s">
        <v>38</v>
      </c>
      <c r="D13" s="108"/>
      <c r="E13" s="20"/>
      <c r="F13" s="21">
        <v>215413</v>
      </c>
      <c r="G13" s="20"/>
      <c r="H13" s="26"/>
      <c r="I13" s="26"/>
      <c r="J13" s="26"/>
    </row>
    <row r="14" spans="3:10" ht="12.75">
      <c r="C14" s="3" t="s">
        <v>39</v>
      </c>
      <c r="D14" s="4" t="s">
        <v>36</v>
      </c>
      <c r="E14" s="4">
        <v>19</v>
      </c>
      <c r="F14" s="17">
        <v>5394</v>
      </c>
      <c r="G14" s="4" t="s">
        <v>40</v>
      </c>
      <c r="H14" s="26"/>
      <c r="I14" s="26"/>
      <c r="J14" s="26"/>
    </row>
    <row r="15" spans="3:10" ht="12.75" hidden="1">
      <c r="C15" s="3"/>
      <c r="D15" s="4"/>
      <c r="E15" s="4"/>
      <c r="F15" s="17"/>
      <c r="G15" s="4"/>
      <c r="H15" s="26"/>
      <c r="I15" s="26"/>
      <c r="J15" s="26"/>
    </row>
    <row r="16" spans="3:10" ht="12.75" hidden="1">
      <c r="C16" s="3"/>
      <c r="D16" s="4"/>
      <c r="E16" s="4"/>
      <c r="F16" s="17"/>
      <c r="G16" s="4"/>
      <c r="H16" s="26"/>
      <c r="I16" s="26"/>
      <c r="J16" s="26"/>
    </row>
    <row r="17" spans="3:10" ht="12.75">
      <c r="C17" s="22"/>
      <c r="D17" s="20"/>
      <c r="E17" s="20">
        <v>20</v>
      </c>
      <c r="F17" s="21">
        <v>18805</v>
      </c>
      <c r="G17" s="4" t="s">
        <v>40</v>
      </c>
      <c r="H17" s="26"/>
      <c r="I17" s="26"/>
      <c r="J17" s="26"/>
    </row>
    <row r="18" spans="3:10" ht="12.75" hidden="1">
      <c r="C18" s="22"/>
      <c r="D18" s="20"/>
      <c r="E18" s="20"/>
      <c r="F18" s="21"/>
      <c r="G18" s="4"/>
      <c r="H18" s="26"/>
      <c r="I18" s="26"/>
      <c r="J18" s="26"/>
    </row>
    <row r="19" spans="3:10" ht="12.75">
      <c r="C19" s="22"/>
      <c r="D19" s="20"/>
      <c r="E19" s="20"/>
      <c r="F19" s="21"/>
      <c r="G19" s="4"/>
      <c r="H19" s="26"/>
      <c r="I19" s="26"/>
      <c r="J19" s="26"/>
    </row>
    <row r="20" spans="3:10" ht="13.5" thickBot="1">
      <c r="C20" s="18" t="s">
        <v>41</v>
      </c>
      <c r="D20" s="18"/>
      <c r="E20" s="18"/>
      <c r="F20" s="19">
        <f>SUM(F13:F19)</f>
        <v>239612</v>
      </c>
      <c r="G20" s="18"/>
      <c r="H20" s="26"/>
      <c r="I20" s="26"/>
      <c r="J20" s="26"/>
    </row>
    <row r="21" spans="3:10" ht="12.75">
      <c r="C21" s="20" t="s">
        <v>42</v>
      </c>
      <c r="D21" s="23"/>
      <c r="E21" s="23"/>
      <c r="F21" s="24">
        <v>224268</v>
      </c>
      <c r="G21" s="25"/>
      <c r="H21" s="26"/>
      <c r="I21" s="26"/>
      <c r="J21" s="26"/>
    </row>
    <row r="22" spans="3:10" ht="12.75">
      <c r="C22" s="3" t="s">
        <v>43</v>
      </c>
      <c r="D22" s="105" t="s">
        <v>36</v>
      </c>
      <c r="E22" s="4"/>
      <c r="F22" s="17"/>
      <c r="G22" s="4"/>
      <c r="H22" s="26"/>
      <c r="I22" s="26"/>
      <c r="J22" s="26"/>
    </row>
    <row r="23" spans="3:10" ht="12.75">
      <c r="C23" s="22"/>
      <c r="D23" s="20"/>
      <c r="E23" s="20"/>
      <c r="F23" s="21"/>
      <c r="G23" s="20"/>
      <c r="H23" s="26"/>
      <c r="I23" s="26"/>
      <c r="J23" s="26"/>
    </row>
    <row r="24" spans="3:10" ht="12.75" hidden="1">
      <c r="C24" s="22"/>
      <c r="D24" s="20"/>
      <c r="E24" s="20"/>
      <c r="F24" s="21"/>
      <c r="G24" s="20"/>
      <c r="H24" s="26"/>
      <c r="I24" s="26"/>
      <c r="J24" s="26"/>
    </row>
    <row r="25" spans="3:10" ht="13.5" thickBot="1">
      <c r="C25" s="18" t="s">
        <v>44</v>
      </c>
      <c r="D25" s="18"/>
      <c r="E25" s="18"/>
      <c r="F25" s="19">
        <f>SUM(F21:F24)</f>
        <v>224268</v>
      </c>
      <c r="G25" s="18"/>
      <c r="H25" s="26"/>
      <c r="I25" s="26"/>
      <c r="J25" s="26"/>
    </row>
    <row r="26" spans="3:10" ht="12.75">
      <c r="C26" s="20" t="s">
        <v>45</v>
      </c>
      <c r="D26" s="20"/>
      <c r="E26" s="20"/>
      <c r="F26" s="21">
        <v>130698</v>
      </c>
      <c r="G26" s="20"/>
      <c r="H26" s="26"/>
      <c r="I26" s="26"/>
      <c r="J26" s="26"/>
    </row>
    <row r="27" spans="3:10" ht="12.75">
      <c r="C27" s="22" t="s">
        <v>46</v>
      </c>
      <c r="D27" s="4" t="s">
        <v>36</v>
      </c>
      <c r="E27" s="20">
        <v>19</v>
      </c>
      <c r="F27" s="21">
        <v>720</v>
      </c>
      <c r="G27" s="4" t="s">
        <v>40</v>
      </c>
      <c r="H27" s="26"/>
      <c r="I27" s="26"/>
      <c r="J27" s="26"/>
    </row>
    <row r="28" spans="3:10" ht="12.75" hidden="1">
      <c r="C28" s="22"/>
      <c r="D28" s="20"/>
      <c r="E28" s="20"/>
      <c r="F28" s="21"/>
      <c r="G28" s="4"/>
      <c r="H28" s="26"/>
      <c r="I28" s="26"/>
      <c r="J28" s="26"/>
    </row>
    <row r="29" spans="3:10" ht="12.75" hidden="1">
      <c r="C29" s="22"/>
      <c r="D29" s="20"/>
      <c r="E29" s="20"/>
      <c r="F29" s="21"/>
      <c r="G29" s="4"/>
      <c r="H29" s="26"/>
      <c r="I29" s="26"/>
      <c r="J29" s="26"/>
    </row>
    <row r="30" spans="3:10" ht="12.75">
      <c r="C30" s="22"/>
      <c r="D30" s="20"/>
      <c r="E30" s="20">
        <v>20</v>
      </c>
      <c r="F30" s="21">
        <v>4258</v>
      </c>
      <c r="G30" s="4" t="s">
        <v>40</v>
      </c>
      <c r="H30" s="26"/>
      <c r="I30" s="26"/>
      <c r="J30" s="26"/>
    </row>
    <row r="31" spans="3:10" ht="12.75">
      <c r="C31" s="22"/>
      <c r="D31" s="20"/>
      <c r="E31" s="20"/>
      <c r="F31" s="21"/>
      <c r="G31" s="4"/>
      <c r="H31" s="26"/>
      <c r="I31" s="26"/>
      <c r="J31" s="26"/>
    </row>
    <row r="32" spans="3:10" ht="12.75" hidden="1">
      <c r="C32" s="22"/>
      <c r="D32" s="20"/>
      <c r="E32" s="20"/>
      <c r="F32" s="21"/>
      <c r="G32" s="4"/>
      <c r="H32" s="26"/>
      <c r="I32" s="26"/>
      <c r="J32" s="26"/>
    </row>
    <row r="33" spans="3:10" ht="13.5" thickBot="1">
      <c r="C33" s="18" t="s">
        <v>47</v>
      </c>
      <c r="D33" s="18"/>
      <c r="E33" s="18"/>
      <c r="F33" s="19">
        <f>SUM(F26:F32)</f>
        <v>135676</v>
      </c>
      <c r="G33" s="18"/>
      <c r="H33" s="26"/>
      <c r="I33" s="26"/>
      <c r="J33" s="26"/>
    </row>
    <row r="34" spans="3:10" ht="12.75">
      <c r="C34" s="23" t="s">
        <v>48</v>
      </c>
      <c r="D34" s="23"/>
      <c r="E34" s="23"/>
      <c r="F34" s="24">
        <v>328777.6</v>
      </c>
      <c r="G34" s="23"/>
      <c r="H34" s="26"/>
      <c r="I34" s="26"/>
      <c r="J34" s="26"/>
    </row>
    <row r="35" spans="3:10" ht="12.75">
      <c r="C35" s="3" t="s">
        <v>49</v>
      </c>
      <c r="D35" s="4" t="s">
        <v>36</v>
      </c>
      <c r="E35" s="4">
        <v>17</v>
      </c>
      <c r="F35" s="17">
        <v>90496</v>
      </c>
      <c r="G35" s="4" t="s">
        <v>50</v>
      </c>
      <c r="H35" s="26"/>
      <c r="I35" s="26"/>
      <c r="J35" s="26"/>
    </row>
    <row r="36" spans="3:10" ht="12.75">
      <c r="C36" s="22"/>
      <c r="D36" s="27"/>
      <c r="E36" s="20"/>
      <c r="F36" s="17"/>
      <c r="G36" s="4"/>
      <c r="H36" s="26"/>
      <c r="I36" s="26"/>
      <c r="J36" s="26"/>
    </row>
    <row r="37" spans="3:10" ht="13.5" thickBot="1">
      <c r="C37" s="18" t="s">
        <v>51</v>
      </c>
      <c r="D37" s="18"/>
      <c r="E37" s="18"/>
      <c r="F37" s="19">
        <f>SUM(F34:F36)</f>
        <v>419273.6</v>
      </c>
      <c r="G37" s="28"/>
      <c r="H37" s="26"/>
      <c r="I37" s="26"/>
      <c r="J37" s="26"/>
    </row>
    <row r="38" spans="3:10" ht="12.75">
      <c r="C38" s="23" t="s">
        <v>52</v>
      </c>
      <c r="D38" s="23"/>
      <c r="E38" s="23"/>
      <c r="F38" s="24">
        <v>4205870</v>
      </c>
      <c r="G38" s="23"/>
      <c r="H38" s="26"/>
      <c r="I38" s="26"/>
      <c r="J38" s="26"/>
    </row>
    <row r="39" spans="3:10" ht="12.75">
      <c r="C39" s="29" t="s">
        <v>53</v>
      </c>
      <c r="D39" s="105" t="s">
        <v>36</v>
      </c>
      <c r="E39" s="4">
        <v>17</v>
      </c>
      <c r="F39" s="17">
        <v>584888</v>
      </c>
      <c r="G39" s="4" t="s">
        <v>54</v>
      </c>
      <c r="H39" s="26"/>
      <c r="I39" s="26"/>
      <c r="J39" s="26"/>
    </row>
    <row r="40" spans="3:10" ht="12.75">
      <c r="C40" s="29"/>
      <c r="D40" s="4"/>
      <c r="E40" s="4">
        <v>18</v>
      </c>
      <c r="F40" s="17">
        <v>451125</v>
      </c>
      <c r="G40" s="4" t="s">
        <v>55</v>
      </c>
      <c r="H40" s="26"/>
      <c r="I40" s="26"/>
      <c r="J40" s="26"/>
    </row>
    <row r="41" spans="3:10" ht="12.75">
      <c r="C41" s="29"/>
      <c r="D41" s="4"/>
      <c r="E41" s="4"/>
      <c r="F41" s="17"/>
      <c r="G41" s="4"/>
      <c r="H41" s="26"/>
      <c r="I41" s="26"/>
      <c r="J41" s="26"/>
    </row>
    <row r="42" spans="3:10" ht="12.75" hidden="1">
      <c r="C42" s="29"/>
      <c r="D42" s="4"/>
      <c r="E42" s="4"/>
      <c r="F42" s="17"/>
      <c r="G42" s="4"/>
      <c r="H42" s="26"/>
      <c r="I42" s="26"/>
      <c r="J42" s="26"/>
    </row>
    <row r="43" spans="3:10" ht="12.75" hidden="1">
      <c r="C43" s="3"/>
      <c r="D43" s="20"/>
      <c r="E43" s="20"/>
      <c r="F43" s="21"/>
      <c r="G43" s="4"/>
      <c r="H43" s="26"/>
      <c r="I43" s="26"/>
      <c r="J43" s="26"/>
    </row>
    <row r="44" spans="3:10" ht="13.5" thickBot="1">
      <c r="C44" s="18" t="s">
        <v>56</v>
      </c>
      <c r="D44" s="18"/>
      <c r="E44" s="18"/>
      <c r="F44" s="19">
        <f>SUM(F38:F43)</f>
        <v>5241883</v>
      </c>
      <c r="G44" s="109"/>
      <c r="H44" s="26"/>
      <c r="I44" s="26"/>
      <c r="J44" s="26"/>
    </row>
    <row r="45" spans="3:10" ht="12.75">
      <c r="C45" s="23" t="s">
        <v>57</v>
      </c>
      <c r="D45" s="23"/>
      <c r="E45" s="23"/>
      <c r="F45" s="24">
        <v>13108216</v>
      </c>
      <c r="G45" s="23"/>
      <c r="H45" s="26"/>
      <c r="I45" s="26"/>
      <c r="J45" s="26"/>
    </row>
    <row r="46" spans="3:10" ht="12.75">
      <c r="C46" s="3" t="s">
        <v>58</v>
      </c>
      <c r="D46" s="4" t="s">
        <v>36</v>
      </c>
      <c r="E46" s="4">
        <v>17</v>
      </c>
      <c r="F46" s="17">
        <v>163690</v>
      </c>
      <c r="G46" s="4" t="s">
        <v>59</v>
      </c>
      <c r="H46" s="26"/>
      <c r="I46" s="26"/>
      <c r="J46" s="26"/>
    </row>
    <row r="47" spans="3:10" ht="12.75">
      <c r="C47" s="3"/>
      <c r="D47" s="4"/>
      <c r="E47" s="4">
        <v>19</v>
      </c>
      <c r="F47" s="17">
        <v>975</v>
      </c>
      <c r="G47" s="4" t="s">
        <v>60</v>
      </c>
      <c r="H47" s="26"/>
      <c r="I47" s="26"/>
      <c r="J47" s="26"/>
    </row>
    <row r="48" spans="3:10" ht="12.75">
      <c r="C48" s="3"/>
      <c r="D48" s="4"/>
      <c r="E48" s="4">
        <v>20</v>
      </c>
      <c r="F48" s="17">
        <v>4231</v>
      </c>
      <c r="G48" s="4" t="s">
        <v>60</v>
      </c>
      <c r="H48" s="26"/>
      <c r="I48" s="26"/>
      <c r="J48" s="26"/>
    </row>
    <row r="49" spans="3:10" ht="12.75" hidden="1">
      <c r="C49" s="3"/>
      <c r="D49" s="110"/>
      <c r="E49" s="4"/>
      <c r="F49" s="17"/>
      <c r="G49" s="4"/>
      <c r="H49" s="26"/>
      <c r="I49" s="26"/>
      <c r="J49" s="26"/>
    </row>
    <row r="50" spans="3:10" ht="12.75" hidden="1">
      <c r="C50" s="3"/>
      <c r="E50" s="4"/>
      <c r="F50" s="17"/>
      <c r="G50" s="4"/>
      <c r="H50" s="26"/>
      <c r="I50" s="26"/>
      <c r="J50" s="26"/>
    </row>
    <row r="51" spans="3:11" ht="13.5" thickBot="1">
      <c r="C51" s="18" t="s">
        <v>61</v>
      </c>
      <c r="D51" s="18"/>
      <c r="E51" s="18"/>
      <c r="F51" s="19">
        <f>SUM(F45:F50)</f>
        <v>13277112</v>
      </c>
      <c r="G51" s="28"/>
      <c r="H51" s="30"/>
      <c r="I51" s="31"/>
      <c r="J51" s="26"/>
      <c r="K51" s="26"/>
    </row>
    <row r="52" spans="3:11" ht="12.75">
      <c r="C52" s="23" t="s">
        <v>62</v>
      </c>
      <c r="D52" s="23"/>
      <c r="E52" s="23"/>
      <c r="F52" s="24">
        <v>413443</v>
      </c>
      <c r="G52" s="25"/>
      <c r="H52" s="30"/>
      <c r="I52" s="31"/>
      <c r="J52" s="26"/>
      <c r="K52" s="26"/>
    </row>
    <row r="53" spans="3:10" ht="12.75">
      <c r="C53" s="3" t="s">
        <v>63</v>
      </c>
      <c r="D53" s="4" t="s">
        <v>36</v>
      </c>
      <c r="E53" s="4">
        <v>17</v>
      </c>
      <c r="F53" s="24">
        <v>5180</v>
      </c>
      <c r="G53" s="4" t="s">
        <v>64</v>
      </c>
      <c r="H53" s="26"/>
      <c r="I53" s="26"/>
      <c r="J53" s="26"/>
    </row>
    <row r="54" spans="3:10" ht="12.75">
      <c r="C54" s="3"/>
      <c r="D54" s="4"/>
      <c r="E54" s="4">
        <v>19</v>
      </c>
      <c r="F54" s="24">
        <v>27</v>
      </c>
      <c r="G54" s="4" t="s">
        <v>65</v>
      </c>
      <c r="H54" s="26"/>
      <c r="I54" s="26"/>
      <c r="J54" s="26"/>
    </row>
    <row r="55" spans="3:10" ht="12.75">
      <c r="C55" s="3"/>
      <c r="D55" s="4"/>
      <c r="E55" s="4">
        <v>20</v>
      </c>
      <c r="F55" s="24">
        <v>94</v>
      </c>
      <c r="G55" s="4" t="s">
        <v>65</v>
      </c>
      <c r="H55" s="26"/>
      <c r="I55" s="26"/>
      <c r="J55" s="26"/>
    </row>
    <row r="56" spans="3:10" ht="12.75" hidden="1">
      <c r="C56" s="3"/>
      <c r="D56" s="4"/>
      <c r="E56" s="4"/>
      <c r="F56" s="24"/>
      <c r="G56" s="4"/>
      <c r="H56" s="26"/>
      <c r="I56" s="26"/>
      <c r="J56" s="26"/>
    </row>
    <row r="57" spans="3:10" ht="13.5" thickBot="1">
      <c r="C57" s="18" t="s">
        <v>66</v>
      </c>
      <c r="D57" s="18"/>
      <c r="E57" s="18"/>
      <c r="F57" s="19">
        <f>SUM(F52:F56)</f>
        <v>418744</v>
      </c>
      <c r="G57" s="28"/>
      <c r="H57" s="26"/>
      <c r="I57" s="26"/>
      <c r="J57" s="26"/>
    </row>
    <row r="58" spans="3:10" ht="12.75">
      <c r="C58" s="32" t="s">
        <v>67</v>
      </c>
      <c r="D58" s="32"/>
      <c r="E58" s="32"/>
      <c r="F58" s="33">
        <v>4325199</v>
      </c>
      <c r="G58" s="34"/>
      <c r="H58" s="26"/>
      <c r="I58" s="26"/>
      <c r="J58" s="26"/>
    </row>
    <row r="59" spans="3:10" ht="12.75">
      <c r="C59" s="29" t="s">
        <v>68</v>
      </c>
      <c r="D59" s="4" t="s">
        <v>36</v>
      </c>
      <c r="E59" s="4">
        <v>17</v>
      </c>
      <c r="F59" s="24">
        <v>53873</v>
      </c>
      <c r="G59" s="4" t="s">
        <v>69</v>
      </c>
      <c r="H59" s="26"/>
      <c r="I59" s="26"/>
      <c r="J59" s="26"/>
    </row>
    <row r="60" spans="3:10" ht="12.75">
      <c r="C60" s="29"/>
      <c r="D60" s="4"/>
      <c r="E60" s="4">
        <v>19</v>
      </c>
      <c r="F60" s="24">
        <v>321</v>
      </c>
      <c r="G60" s="4" t="s">
        <v>70</v>
      </c>
      <c r="H60" s="26"/>
      <c r="I60" s="26"/>
      <c r="J60" s="26"/>
    </row>
    <row r="61" spans="3:10" ht="12.75">
      <c r="C61" s="29"/>
      <c r="D61" s="4"/>
      <c r="E61" s="4">
        <v>20</v>
      </c>
      <c r="F61" s="24">
        <v>1393</v>
      </c>
      <c r="G61" s="4" t="s">
        <v>70</v>
      </c>
      <c r="H61" s="26"/>
      <c r="I61" s="26"/>
      <c r="J61" s="26"/>
    </row>
    <row r="62" spans="3:10" ht="12.75" hidden="1">
      <c r="C62" s="3"/>
      <c r="D62" s="4"/>
      <c r="E62" s="4"/>
      <c r="F62" s="17"/>
      <c r="G62" s="4"/>
      <c r="H62" s="26"/>
      <c r="I62" s="26"/>
      <c r="J62" s="26"/>
    </row>
    <row r="63" spans="3:10" ht="13.5" thickBot="1">
      <c r="C63" s="18" t="s">
        <v>71</v>
      </c>
      <c r="D63" s="18"/>
      <c r="E63" s="18"/>
      <c r="F63" s="19">
        <f>SUM(F58:F62)</f>
        <v>4380786</v>
      </c>
      <c r="G63" s="28"/>
      <c r="H63" s="26"/>
      <c r="I63" s="26"/>
      <c r="J63" s="26"/>
    </row>
    <row r="64" spans="3:10" ht="12.75">
      <c r="C64" s="23" t="s">
        <v>72</v>
      </c>
      <c r="D64" s="4"/>
      <c r="E64" s="23"/>
      <c r="F64" s="24">
        <v>124644</v>
      </c>
      <c r="G64" s="25"/>
      <c r="H64" s="26"/>
      <c r="I64" s="26"/>
      <c r="J64" s="26"/>
    </row>
    <row r="65" spans="3:10" ht="12.75">
      <c r="C65" s="3" t="s">
        <v>73</v>
      </c>
      <c r="D65" s="35" t="s">
        <v>36</v>
      </c>
      <c r="E65" s="4">
        <v>17</v>
      </c>
      <c r="F65" s="17">
        <v>1554</v>
      </c>
      <c r="G65" s="4" t="s">
        <v>74</v>
      </c>
      <c r="H65" s="26"/>
      <c r="I65" s="26"/>
      <c r="J65" s="26"/>
    </row>
    <row r="66" spans="3:10" ht="12.75">
      <c r="C66" s="3"/>
      <c r="D66" s="35"/>
      <c r="E66" s="4">
        <v>19</v>
      </c>
      <c r="F66" s="17">
        <v>9</v>
      </c>
      <c r="G66" s="4" t="s">
        <v>75</v>
      </c>
      <c r="H66" s="26"/>
      <c r="I66" s="26"/>
      <c r="J66" s="26"/>
    </row>
    <row r="67" spans="3:10" ht="12.75">
      <c r="C67" s="3"/>
      <c r="D67" s="4"/>
      <c r="E67" s="4">
        <v>20</v>
      </c>
      <c r="F67" s="17">
        <v>40</v>
      </c>
      <c r="G67" s="4" t="s">
        <v>75</v>
      </c>
      <c r="H67" s="26"/>
      <c r="I67" s="26"/>
      <c r="J67" s="26"/>
    </row>
    <row r="68" spans="3:10" ht="12.75" hidden="1">
      <c r="C68" s="3"/>
      <c r="D68" s="4"/>
      <c r="E68" s="4"/>
      <c r="F68" s="17"/>
      <c r="G68" s="4"/>
      <c r="H68" s="26"/>
      <c r="I68" s="26"/>
      <c r="J68" s="26"/>
    </row>
    <row r="69" spans="3:10" ht="13.5" thickBot="1">
      <c r="C69" s="18" t="s">
        <v>76</v>
      </c>
      <c r="D69" s="18"/>
      <c r="E69" s="18"/>
      <c r="F69" s="19">
        <f>SUM(F64:F68)</f>
        <v>126247</v>
      </c>
      <c r="G69" s="28"/>
      <c r="H69" s="26"/>
      <c r="I69" s="26"/>
      <c r="J69" s="26"/>
    </row>
    <row r="70" spans="3:10" ht="12.75">
      <c r="C70" s="23" t="s">
        <v>77</v>
      </c>
      <c r="D70" s="23"/>
      <c r="E70" s="23"/>
      <c r="F70" s="24">
        <v>886577</v>
      </c>
      <c r="G70" s="23"/>
      <c r="H70" s="26"/>
      <c r="I70" s="26"/>
      <c r="J70" s="26"/>
    </row>
    <row r="71" spans="3:10" ht="12.75">
      <c r="C71" s="29" t="s">
        <v>78</v>
      </c>
      <c r="D71" s="4" t="s">
        <v>36</v>
      </c>
      <c r="E71" s="4"/>
      <c r="F71" s="21"/>
      <c r="G71" s="4"/>
      <c r="H71" s="26"/>
      <c r="I71" s="26"/>
      <c r="J71" s="26"/>
    </row>
    <row r="72" spans="3:10" ht="12.75">
      <c r="C72" s="22"/>
      <c r="D72" s="20"/>
      <c r="E72" s="20"/>
      <c r="F72" s="21"/>
      <c r="G72" s="4"/>
      <c r="H72" s="26"/>
      <c r="I72" s="26"/>
      <c r="J72" s="26"/>
    </row>
    <row r="73" spans="3:10" ht="13.5" thickBot="1">
      <c r="C73" s="18" t="s">
        <v>79</v>
      </c>
      <c r="D73" s="18"/>
      <c r="E73" s="18"/>
      <c r="F73" s="19">
        <f>SUM(F70:F72)</f>
        <v>886577</v>
      </c>
      <c r="G73" s="28"/>
      <c r="H73" s="26"/>
      <c r="I73" s="26"/>
      <c r="J73" s="26"/>
    </row>
    <row r="74" ht="12.75" hidden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="114" customFormat="1" ht="12.75">
      <c r="A1" s="115" t="s">
        <v>0</v>
      </c>
    </row>
    <row r="2" s="114" customFormat="1" ht="12.75"/>
    <row r="3" spans="1:6" ht="12.75">
      <c r="A3" s="114"/>
      <c r="B3" s="115" t="s">
        <v>8</v>
      </c>
      <c r="C3" s="114"/>
      <c r="D3" s="114"/>
      <c r="E3" s="114"/>
      <c r="F3" s="114"/>
    </row>
    <row r="4" s="114" customFormat="1" ht="12.75">
      <c r="B4" s="115"/>
    </row>
    <row r="5" spans="2:5" s="114" customFormat="1" ht="12.75">
      <c r="B5" s="115"/>
      <c r="D5" s="111" t="s">
        <v>222</v>
      </c>
      <c r="E5" s="2" t="s">
        <v>32</v>
      </c>
    </row>
    <row r="6" ht="13.5" thickBot="1"/>
    <row r="7" spans="1:6" ht="53.25" thickBot="1">
      <c r="A7" s="116" t="s">
        <v>9</v>
      </c>
      <c r="B7" s="116" t="s">
        <v>10</v>
      </c>
      <c r="C7" s="134" t="s">
        <v>11</v>
      </c>
      <c r="D7" s="116" t="s">
        <v>12</v>
      </c>
      <c r="E7" s="117" t="s">
        <v>13</v>
      </c>
      <c r="F7" s="116" t="s">
        <v>14</v>
      </c>
    </row>
    <row r="8" spans="1:6" ht="12.75">
      <c r="A8" s="128">
        <v>1</v>
      </c>
      <c r="B8" s="130" t="s">
        <v>223</v>
      </c>
      <c r="C8" s="135">
        <v>10658</v>
      </c>
      <c r="D8" s="119" t="s">
        <v>224</v>
      </c>
      <c r="E8" s="119" t="s">
        <v>225</v>
      </c>
      <c r="F8" s="131">
        <v>11029</v>
      </c>
    </row>
    <row r="9" spans="1:6" ht="12.75">
      <c r="A9" s="132">
        <v>2</v>
      </c>
      <c r="B9" s="120" t="s">
        <v>223</v>
      </c>
      <c r="C9" s="119">
        <v>10615</v>
      </c>
      <c r="D9" s="121" t="s">
        <v>224</v>
      </c>
      <c r="E9" s="121" t="s">
        <v>226</v>
      </c>
      <c r="F9" s="122">
        <v>7442</v>
      </c>
    </row>
    <row r="10" spans="1:6" ht="12.75">
      <c r="A10" s="133">
        <v>3</v>
      </c>
      <c r="B10" s="120" t="s">
        <v>223</v>
      </c>
      <c r="C10" s="121">
        <v>10656</v>
      </c>
      <c r="D10" s="119" t="s">
        <v>227</v>
      </c>
      <c r="E10" s="119" t="s">
        <v>228</v>
      </c>
      <c r="F10" s="122">
        <v>559.26</v>
      </c>
    </row>
    <row r="11" spans="1:6" ht="12.75">
      <c r="A11" s="133">
        <v>4</v>
      </c>
      <c r="B11" s="120" t="s">
        <v>229</v>
      </c>
      <c r="C11" s="121">
        <v>10702</v>
      </c>
      <c r="D11" s="119" t="s">
        <v>230</v>
      </c>
      <c r="E11" s="119" t="s">
        <v>231</v>
      </c>
      <c r="F11" s="122">
        <v>30</v>
      </c>
    </row>
    <row r="12" spans="1:6" ht="12.75">
      <c r="A12" s="133">
        <v>5</v>
      </c>
      <c r="B12" s="120" t="s">
        <v>229</v>
      </c>
      <c r="C12" s="121">
        <v>10701</v>
      </c>
      <c r="D12" s="119" t="s">
        <v>232</v>
      </c>
      <c r="E12" s="119" t="s">
        <v>233</v>
      </c>
      <c r="F12" s="122">
        <v>50</v>
      </c>
    </row>
    <row r="13" spans="1:6" ht="12.75">
      <c r="A13" s="133">
        <v>6</v>
      </c>
      <c r="B13" s="120" t="s">
        <v>229</v>
      </c>
      <c r="C13" s="121">
        <v>10696</v>
      </c>
      <c r="D13" s="119" t="s">
        <v>234</v>
      </c>
      <c r="E13" s="119" t="s">
        <v>235</v>
      </c>
      <c r="F13" s="122">
        <v>8692.39</v>
      </c>
    </row>
    <row r="14" spans="1:6" ht="12.75">
      <c r="A14" s="133">
        <v>7</v>
      </c>
      <c r="B14" s="120" t="s">
        <v>229</v>
      </c>
      <c r="C14" s="121">
        <v>10695</v>
      </c>
      <c r="D14" s="119" t="s">
        <v>236</v>
      </c>
      <c r="E14" s="119" t="s">
        <v>237</v>
      </c>
      <c r="F14" s="122">
        <v>2676.21</v>
      </c>
    </row>
    <row r="15" spans="1:6" ht="12.75">
      <c r="A15" s="133">
        <v>8</v>
      </c>
      <c r="B15" s="120" t="s">
        <v>229</v>
      </c>
      <c r="C15" s="121">
        <v>10694</v>
      </c>
      <c r="D15" s="119" t="s">
        <v>238</v>
      </c>
      <c r="E15" s="119" t="s">
        <v>237</v>
      </c>
      <c r="F15" s="122">
        <v>1589.68</v>
      </c>
    </row>
    <row r="16" spans="1:6" ht="12.75">
      <c r="A16" s="133">
        <v>9</v>
      </c>
      <c r="B16" s="120" t="s">
        <v>229</v>
      </c>
      <c r="C16" s="121">
        <v>10697</v>
      </c>
      <c r="D16" s="119" t="s">
        <v>239</v>
      </c>
      <c r="E16" s="119" t="s">
        <v>240</v>
      </c>
      <c r="F16" s="122">
        <v>14855.5</v>
      </c>
    </row>
    <row r="17" spans="1:6" ht="12.75">
      <c r="A17" s="133">
        <v>10</v>
      </c>
      <c r="B17" s="120" t="s">
        <v>229</v>
      </c>
      <c r="C17" s="121">
        <v>10698</v>
      </c>
      <c r="D17" s="119" t="s">
        <v>241</v>
      </c>
      <c r="E17" s="119" t="s">
        <v>242</v>
      </c>
      <c r="F17" s="122">
        <v>25.24</v>
      </c>
    </row>
    <row r="18" spans="1:6" ht="12.75">
      <c r="A18" s="133">
        <v>11</v>
      </c>
      <c r="B18" s="120" t="s">
        <v>229</v>
      </c>
      <c r="C18" s="121">
        <v>10700</v>
      </c>
      <c r="D18" s="119" t="s">
        <v>243</v>
      </c>
      <c r="E18" s="119" t="s">
        <v>244</v>
      </c>
      <c r="F18" s="122">
        <v>10581.21</v>
      </c>
    </row>
    <row r="19" spans="1:6" ht="12.75">
      <c r="A19" s="133">
        <v>12</v>
      </c>
      <c r="B19" s="120" t="s">
        <v>245</v>
      </c>
      <c r="C19" s="121">
        <v>10739</v>
      </c>
      <c r="D19" s="119" t="s">
        <v>246</v>
      </c>
      <c r="E19" s="119" t="s">
        <v>247</v>
      </c>
      <c r="F19" s="122">
        <v>270</v>
      </c>
    </row>
    <row r="20" spans="1:6" ht="12.75">
      <c r="A20" s="133">
        <v>13</v>
      </c>
      <c r="B20" s="120" t="s">
        <v>245</v>
      </c>
      <c r="C20" s="121">
        <v>10737</v>
      </c>
      <c r="D20" s="119" t="s">
        <v>132</v>
      </c>
      <c r="E20" s="119" t="s">
        <v>248</v>
      </c>
      <c r="F20" s="122">
        <v>455</v>
      </c>
    </row>
    <row r="21" spans="1:6" ht="12.75">
      <c r="A21" s="133">
        <v>14</v>
      </c>
      <c r="B21" s="120" t="s">
        <v>245</v>
      </c>
      <c r="C21" s="121">
        <v>10738</v>
      </c>
      <c r="D21" s="119" t="s">
        <v>224</v>
      </c>
      <c r="E21" s="119" t="s">
        <v>247</v>
      </c>
      <c r="F21" s="122">
        <v>22</v>
      </c>
    </row>
    <row r="22" spans="1:6" ht="12.75">
      <c r="A22" s="133">
        <v>15</v>
      </c>
      <c r="B22" s="120" t="s">
        <v>245</v>
      </c>
      <c r="C22" s="121">
        <v>10753</v>
      </c>
      <c r="D22" s="119" t="s">
        <v>249</v>
      </c>
      <c r="E22" s="119" t="s">
        <v>250</v>
      </c>
      <c r="F22" s="122">
        <v>4719.44</v>
      </c>
    </row>
    <row r="23" spans="1:6" ht="12.75">
      <c r="A23" s="133">
        <v>16</v>
      </c>
      <c r="B23" s="120" t="s">
        <v>245</v>
      </c>
      <c r="C23" s="121">
        <v>10757</v>
      </c>
      <c r="D23" s="119" t="s">
        <v>251</v>
      </c>
      <c r="E23" s="119" t="s">
        <v>252</v>
      </c>
      <c r="F23" s="122">
        <v>8137.99</v>
      </c>
    </row>
    <row r="24" spans="1:6" ht="12.75">
      <c r="A24" s="133">
        <v>17</v>
      </c>
      <c r="B24" s="120" t="s">
        <v>245</v>
      </c>
      <c r="C24" s="121">
        <v>10744</v>
      </c>
      <c r="D24" s="119" t="s">
        <v>253</v>
      </c>
      <c r="E24" s="119" t="s">
        <v>254</v>
      </c>
      <c r="F24" s="122">
        <v>3473.84</v>
      </c>
    </row>
    <row r="25" spans="1:6" ht="12.75">
      <c r="A25" s="133">
        <v>18</v>
      </c>
      <c r="B25" s="120" t="s">
        <v>245</v>
      </c>
      <c r="C25" s="121">
        <v>10755</v>
      </c>
      <c r="D25" s="119" t="s">
        <v>255</v>
      </c>
      <c r="E25" s="119" t="s">
        <v>256</v>
      </c>
      <c r="F25" s="122">
        <v>1459.48</v>
      </c>
    </row>
    <row r="26" spans="1:6" ht="12.75">
      <c r="A26" s="133">
        <v>19</v>
      </c>
      <c r="B26" s="120" t="s">
        <v>245</v>
      </c>
      <c r="C26" s="121">
        <v>10754</v>
      </c>
      <c r="D26" s="119" t="s">
        <v>257</v>
      </c>
      <c r="E26" s="119" t="s">
        <v>258</v>
      </c>
      <c r="F26" s="122">
        <v>269.44</v>
      </c>
    </row>
    <row r="27" spans="1:6" ht="12.75">
      <c r="A27" s="133">
        <v>20</v>
      </c>
      <c r="B27" s="120" t="s">
        <v>245</v>
      </c>
      <c r="C27" s="121">
        <v>10752</v>
      </c>
      <c r="D27" s="119" t="s">
        <v>259</v>
      </c>
      <c r="E27" s="119" t="s">
        <v>260</v>
      </c>
      <c r="F27" s="122">
        <v>660</v>
      </c>
    </row>
    <row r="28" spans="1:6" ht="12.75">
      <c r="A28" s="133">
        <v>21</v>
      </c>
      <c r="B28" s="120" t="s">
        <v>245</v>
      </c>
      <c r="C28" s="121">
        <v>10756</v>
      </c>
      <c r="D28" s="119" t="s">
        <v>261</v>
      </c>
      <c r="E28" s="119" t="s">
        <v>237</v>
      </c>
      <c r="F28" s="122">
        <v>4755.65</v>
      </c>
    </row>
    <row r="29" spans="1:6" ht="12.75">
      <c r="A29" s="133">
        <v>22</v>
      </c>
      <c r="B29" s="120" t="s">
        <v>262</v>
      </c>
      <c r="C29" s="121">
        <v>10821</v>
      </c>
      <c r="D29" s="119" t="s">
        <v>263</v>
      </c>
      <c r="E29" s="119" t="s">
        <v>264</v>
      </c>
      <c r="F29" s="122">
        <v>3338.04</v>
      </c>
    </row>
    <row r="30" spans="1:6" ht="12.75">
      <c r="A30" s="133">
        <v>23</v>
      </c>
      <c r="B30" s="120" t="s">
        <v>262</v>
      </c>
      <c r="C30" s="121">
        <v>10699</v>
      </c>
      <c r="D30" s="119" t="s">
        <v>241</v>
      </c>
      <c r="E30" s="119" t="s">
        <v>264</v>
      </c>
      <c r="F30" s="122">
        <v>231.11</v>
      </c>
    </row>
    <row r="31" spans="1:6" ht="12.75">
      <c r="A31" s="133">
        <v>24</v>
      </c>
      <c r="B31" s="120" t="s">
        <v>262</v>
      </c>
      <c r="C31" s="121">
        <v>10825</v>
      </c>
      <c r="D31" s="119" t="s">
        <v>263</v>
      </c>
      <c r="E31" s="119" t="s">
        <v>265</v>
      </c>
      <c r="F31" s="122">
        <v>604.12</v>
      </c>
    </row>
    <row r="32" spans="1:6" ht="12.75">
      <c r="A32" s="133">
        <v>25</v>
      </c>
      <c r="B32" s="120" t="s">
        <v>262</v>
      </c>
      <c r="C32" s="121">
        <v>10823</v>
      </c>
      <c r="D32" s="119" t="s">
        <v>239</v>
      </c>
      <c r="E32" s="119" t="s">
        <v>266</v>
      </c>
      <c r="F32" s="122">
        <v>213</v>
      </c>
    </row>
    <row r="33" spans="1:6" ht="12.75">
      <c r="A33" s="133">
        <v>26</v>
      </c>
      <c r="B33" s="120" t="s">
        <v>262</v>
      </c>
      <c r="C33" s="119">
        <v>10866</v>
      </c>
      <c r="D33" s="121" t="s">
        <v>267</v>
      </c>
      <c r="E33" s="121" t="s">
        <v>268</v>
      </c>
      <c r="F33" s="122">
        <v>189.41</v>
      </c>
    </row>
    <row r="34" spans="1:6" ht="12.75">
      <c r="A34" s="133">
        <v>27</v>
      </c>
      <c r="B34" s="120" t="s">
        <v>262</v>
      </c>
      <c r="C34" s="118">
        <v>10826</v>
      </c>
      <c r="D34" s="121" t="s">
        <v>263</v>
      </c>
      <c r="E34" s="119" t="s">
        <v>269</v>
      </c>
      <c r="F34" s="123">
        <v>4.65</v>
      </c>
    </row>
    <row r="35" spans="1:6" ht="12.75">
      <c r="A35" s="133">
        <v>28</v>
      </c>
      <c r="B35" s="120" t="s">
        <v>262</v>
      </c>
      <c r="C35" s="118">
        <v>10822</v>
      </c>
      <c r="D35" s="129" t="s">
        <v>239</v>
      </c>
      <c r="E35" s="129" t="s">
        <v>270</v>
      </c>
      <c r="F35" s="123">
        <v>73</v>
      </c>
    </row>
    <row r="36" spans="1:6" ht="12.75">
      <c r="A36" s="133">
        <v>29</v>
      </c>
      <c r="B36" s="120" t="s">
        <v>262</v>
      </c>
      <c r="C36" s="118">
        <v>10819</v>
      </c>
      <c r="D36" s="119" t="s">
        <v>267</v>
      </c>
      <c r="E36" s="119" t="s">
        <v>268</v>
      </c>
      <c r="F36" s="123">
        <v>56.53</v>
      </c>
    </row>
    <row r="37" spans="1:6" ht="12.75">
      <c r="A37" s="133">
        <v>30</v>
      </c>
      <c r="B37" s="120" t="s">
        <v>262</v>
      </c>
      <c r="C37" s="118">
        <v>10869</v>
      </c>
      <c r="D37" s="119" t="s">
        <v>224</v>
      </c>
      <c r="E37" s="119" t="s">
        <v>271</v>
      </c>
      <c r="F37" s="123">
        <v>3652</v>
      </c>
    </row>
    <row r="38" spans="1:6" ht="12.75">
      <c r="A38" s="133">
        <v>31</v>
      </c>
      <c r="B38" s="120" t="s">
        <v>262</v>
      </c>
      <c r="C38" s="118">
        <v>10824</v>
      </c>
      <c r="D38" s="119" t="s">
        <v>263</v>
      </c>
      <c r="E38" s="119" t="s">
        <v>272</v>
      </c>
      <c r="F38" s="123">
        <v>195.89</v>
      </c>
    </row>
    <row r="39" spans="1:6" ht="12.75">
      <c r="A39" s="133">
        <v>32</v>
      </c>
      <c r="B39" s="120" t="s">
        <v>262</v>
      </c>
      <c r="C39" s="118">
        <v>10867</v>
      </c>
      <c r="D39" s="119" t="s">
        <v>273</v>
      </c>
      <c r="E39" s="119" t="s">
        <v>274</v>
      </c>
      <c r="F39" s="123">
        <v>141.36</v>
      </c>
    </row>
    <row r="40" spans="1:6" ht="12.75">
      <c r="A40" s="133">
        <v>33</v>
      </c>
      <c r="B40" s="120" t="s">
        <v>262</v>
      </c>
      <c r="C40" s="118">
        <v>10820</v>
      </c>
      <c r="D40" s="119" t="s">
        <v>275</v>
      </c>
      <c r="E40" s="119" t="s">
        <v>272</v>
      </c>
      <c r="F40" s="123">
        <v>7402.8</v>
      </c>
    </row>
    <row r="41" spans="1:6" ht="12.75">
      <c r="A41" s="133">
        <v>34</v>
      </c>
      <c r="B41" s="120" t="s">
        <v>276</v>
      </c>
      <c r="C41" s="118">
        <v>10876</v>
      </c>
      <c r="D41" s="119" t="s">
        <v>277</v>
      </c>
      <c r="E41" s="119" t="s">
        <v>278</v>
      </c>
      <c r="F41" s="123">
        <v>248</v>
      </c>
    </row>
    <row r="42" spans="1:6" ht="12.75">
      <c r="A42" s="133">
        <v>35</v>
      </c>
      <c r="B42" s="120" t="s">
        <v>276</v>
      </c>
      <c r="C42" s="118">
        <v>10875</v>
      </c>
      <c r="D42" s="119" t="s">
        <v>279</v>
      </c>
      <c r="E42" s="119" t="s">
        <v>280</v>
      </c>
      <c r="F42" s="123">
        <v>30247.32</v>
      </c>
    </row>
    <row r="43" spans="1:6" ht="12.75">
      <c r="A43" s="133">
        <v>36</v>
      </c>
      <c r="B43" s="120" t="s">
        <v>276</v>
      </c>
      <c r="C43" s="118">
        <v>10883</v>
      </c>
      <c r="D43" s="119" t="s">
        <v>281</v>
      </c>
      <c r="E43" s="119" t="s">
        <v>237</v>
      </c>
      <c r="F43" s="123">
        <v>20602.93</v>
      </c>
    </row>
    <row r="44" spans="1:6" ht="13.5" thickBot="1">
      <c r="A44" s="137"/>
      <c r="B44" s="136"/>
      <c r="C44" s="124"/>
      <c r="D44" s="125"/>
      <c r="E44" s="126" t="s">
        <v>282</v>
      </c>
      <c r="F44" s="127">
        <v>148953.48999999996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10" ht="15">
      <c r="A1" s="80" t="s">
        <v>15</v>
      </c>
      <c r="B1" s="88"/>
      <c r="C1" s="80"/>
      <c r="D1" s="88"/>
      <c r="E1" s="79"/>
      <c r="F1" s="79"/>
      <c r="G1" s="79"/>
      <c r="H1" s="79"/>
      <c r="I1" s="79"/>
      <c r="J1" s="79"/>
    </row>
    <row r="2" spans="1:10" ht="1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.75" customHeight="1">
      <c r="A4" s="74" t="s">
        <v>21</v>
      </c>
      <c r="B4" s="74"/>
      <c r="C4" s="74"/>
      <c r="D4" s="89"/>
      <c r="E4" s="79"/>
      <c r="F4" s="79"/>
      <c r="G4" s="79"/>
      <c r="H4" s="79"/>
      <c r="I4" s="79"/>
      <c r="J4" s="79"/>
    </row>
    <row r="5" spans="1:10" ht="19.5" customHeight="1">
      <c r="A5" s="76" t="s">
        <v>22</v>
      </c>
      <c r="B5" s="76"/>
      <c r="C5" s="76"/>
      <c r="D5" s="76"/>
      <c r="E5" s="76"/>
      <c r="F5" s="91"/>
      <c r="G5" s="91"/>
      <c r="H5" s="91"/>
      <c r="I5" s="86"/>
      <c r="J5" s="86"/>
    </row>
    <row r="6" spans="1:10" ht="15">
      <c r="A6" s="92"/>
      <c r="B6" s="90"/>
      <c r="C6" s="90"/>
      <c r="D6" s="90"/>
      <c r="E6" s="91"/>
      <c r="F6" s="91"/>
      <c r="G6" s="91"/>
      <c r="H6" s="91"/>
      <c r="I6" s="86"/>
      <c r="J6" s="86"/>
    </row>
    <row r="7" spans="1:10" ht="15">
      <c r="A7" s="92"/>
      <c r="B7" s="111" t="s">
        <v>222</v>
      </c>
      <c r="C7" s="2" t="s">
        <v>32</v>
      </c>
      <c r="D7" s="90"/>
      <c r="E7" s="91"/>
      <c r="F7" s="91"/>
      <c r="G7" s="91"/>
      <c r="H7" s="91"/>
      <c r="I7" s="86"/>
      <c r="J7" s="86"/>
    </row>
    <row r="8" spans="1:10" ht="15" thickBot="1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5.75" thickBot="1">
      <c r="A9" s="93" t="s">
        <v>16</v>
      </c>
      <c r="B9" s="94" t="s">
        <v>17</v>
      </c>
      <c r="C9" s="94" t="s">
        <v>18</v>
      </c>
      <c r="D9" s="95" t="s">
        <v>23</v>
      </c>
      <c r="E9" s="87" t="s">
        <v>19</v>
      </c>
      <c r="F9" s="79"/>
      <c r="G9" s="79"/>
      <c r="H9" s="79"/>
      <c r="I9" s="79"/>
      <c r="J9" s="79"/>
    </row>
    <row r="10" spans="1:10" s="8" customFormat="1" ht="30">
      <c r="A10" s="96">
        <v>42325</v>
      </c>
      <c r="B10" s="96" t="s">
        <v>204</v>
      </c>
      <c r="C10" s="97" t="s">
        <v>205</v>
      </c>
      <c r="D10" s="82" t="s">
        <v>206</v>
      </c>
      <c r="E10" s="98">
        <v>502.45</v>
      </c>
      <c r="F10" s="99"/>
      <c r="G10" s="99"/>
      <c r="H10" s="99"/>
      <c r="I10" s="99"/>
      <c r="J10" s="99"/>
    </row>
    <row r="11" spans="1:10" s="8" customFormat="1" ht="30">
      <c r="A11" s="96">
        <v>42325</v>
      </c>
      <c r="B11" s="96" t="s">
        <v>207</v>
      </c>
      <c r="C11" s="97" t="s">
        <v>208</v>
      </c>
      <c r="D11" s="82" t="s">
        <v>206</v>
      </c>
      <c r="E11" s="98">
        <v>1507.34</v>
      </c>
      <c r="F11" s="99"/>
      <c r="G11" s="99"/>
      <c r="H11" s="99"/>
      <c r="I11" s="99"/>
      <c r="J11" s="99"/>
    </row>
    <row r="12" spans="1:10" s="8" customFormat="1" ht="30">
      <c r="A12" s="96">
        <v>42327</v>
      </c>
      <c r="B12" s="96" t="s">
        <v>209</v>
      </c>
      <c r="C12" s="97" t="s">
        <v>210</v>
      </c>
      <c r="D12" s="100" t="s">
        <v>211</v>
      </c>
      <c r="E12" s="98">
        <v>189</v>
      </c>
      <c r="F12" s="101"/>
      <c r="G12" s="99"/>
      <c r="H12" s="99"/>
      <c r="I12" s="99"/>
      <c r="J12" s="99"/>
    </row>
    <row r="13" spans="1:10" s="8" customFormat="1" ht="30">
      <c r="A13" s="96">
        <v>42327</v>
      </c>
      <c r="B13" s="102" t="s">
        <v>212</v>
      </c>
      <c r="C13" s="97" t="s">
        <v>213</v>
      </c>
      <c r="D13" s="103" t="s">
        <v>211</v>
      </c>
      <c r="E13" s="98">
        <v>755.98</v>
      </c>
      <c r="F13" s="99"/>
      <c r="G13" s="99"/>
      <c r="H13" s="99"/>
      <c r="I13" s="99"/>
      <c r="J13" s="99"/>
    </row>
    <row r="14" spans="1:10" s="8" customFormat="1" ht="30">
      <c r="A14" s="96">
        <v>42328</v>
      </c>
      <c r="B14" s="102" t="s">
        <v>214</v>
      </c>
      <c r="C14" s="97" t="s">
        <v>215</v>
      </c>
      <c r="D14" s="103" t="s">
        <v>216</v>
      </c>
      <c r="E14" s="98">
        <v>2250</v>
      </c>
      <c r="F14" s="99"/>
      <c r="G14" s="99"/>
      <c r="H14" s="99"/>
      <c r="I14" s="99"/>
      <c r="J14" s="99"/>
    </row>
    <row r="15" spans="1:10" s="8" customFormat="1" ht="30">
      <c r="A15" s="96">
        <v>42328</v>
      </c>
      <c r="B15" s="102" t="s">
        <v>217</v>
      </c>
      <c r="C15" s="97" t="s">
        <v>218</v>
      </c>
      <c r="D15" s="103" t="s">
        <v>219</v>
      </c>
      <c r="E15" s="98">
        <v>769.98</v>
      </c>
      <c r="F15" s="101"/>
      <c r="G15" s="78"/>
      <c r="H15" s="78"/>
      <c r="I15" s="78"/>
      <c r="J15" s="78"/>
    </row>
    <row r="16" spans="1:10" s="8" customFormat="1" ht="30">
      <c r="A16" s="96">
        <v>42328</v>
      </c>
      <c r="B16" s="100" t="s">
        <v>220</v>
      </c>
      <c r="C16" s="97" t="s">
        <v>221</v>
      </c>
      <c r="D16" s="103" t="s">
        <v>219</v>
      </c>
      <c r="E16" s="98">
        <v>3079.95</v>
      </c>
      <c r="F16" s="101"/>
      <c r="G16" s="78"/>
      <c r="H16" s="78"/>
      <c r="I16" s="78"/>
      <c r="J16" s="78"/>
    </row>
    <row r="17" spans="1:10" ht="15" thickBot="1">
      <c r="A17" s="83" t="s">
        <v>20</v>
      </c>
      <c r="B17" s="104"/>
      <c r="C17" s="84"/>
      <c r="D17" s="104"/>
      <c r="E17" s="85">
        <v>9054.7</v>
      </c>
      <c r="F17" s="77"/>
      <c r="G17" s="77"/>
      <c r="H17" s="77"/>
      <c r="I17" s="77"/>
      <c r="J17" s="77"/>
    </row>
  </sheetData>
  <sheetProtection selectLockedCells="1" selectUnlockedCells="1"/>
  <mergeCells count="2">
    <mergeCell ref="A4:C4"/>
    <mergeCell ref="A5:E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>
    <row r="1" spans="1:5" ht="15">
      <c r="A1" s="57" t="s">
        <v>15</v>
      </c>
      <c r="B1" s="57"/>
      <c r="C1" s="57"/>
      <c r="D1" s="57"/>
      <c r="E1" s="58"/>
    </row>
    <row r="2" spans="1:5" ht="15">
      <c r="A2" s="58"/>
      <c r="B2" s="58"/>
      <c r="C2" s="58"/>
      <c r="D2" s="58"/>
      <c r="E2" s="58"/>
    </row>
    <row r="3" spans="1:5" ht="15">
      <c r="A3" s="58"/>
      <c r="B3" s="58"/>
      <c r="C3" s="58"/>
      <c r="D3" s="58"/>
      <c r="E3" s="58"/>
    </row>
    <row r="4" spans="1:5" ht="15">
      <c r="A4" s="58"/>
      <c r="B4" s="58"/>
      <c r="C4" s="58"/>
      <c r="D4" s="58"/>
      <c r="E4" s="58"/>
    </row>
    <row r="5" spans="1:5" ht="15">
      <c r="A5" s="58"/>
      <c r="B5" s="58"/>
      <c r="C5" s="58"/>
      <c r="D5" s="58"/>
      <c r="E5" s="58"/>
    </row>
    <row r="6" spans="1:5" ht="15.75" customHeight="1">
      <c r="A6" s="58"/>
      <c r="B6" s="58"/>
      <c r="C6" s="58"/>
      <c r="D6" s="58"/>
      <c r="E6" s="58"/>
    </row>
    <row r="7" spans="1:10" ht="19.5" customHeight="1">
      <c r="A7" s="59" t="s">
        <v>199</v>
      </c>
      <c r="B7" s="60"/>
      <c r="C7" s="60"/>
      <c r="D7" s="58"/>
      <c r="E7" s="58"/>
      <c r="F7" s="7"/>
      <c r="G7" s="7"/>
      <c r="H7" s="7"/>
      <c r="I7" s="6"/>
      <c r="J7" s="6"/>
    </row>
    <row r="8" spans="1:10" ht="15">
      <c r="A8" s="61" t="s">
        <v>24</v>
      </c>
      <c r="B8" s="62"/>
      <c r="C8" s="62"/>
      <c r="D8" s="58"/>
      <c r="E8" s="58"/>
      <c r="F8" s="7"/>
      <c r="G8" s="7"/>
      <c r="H8" s="7"/>
      <c r="I8" s="6"/>
      <c r="J8" s="6"/>
    </row>
    <row r="9" spans="1:10" ht="15">
      <c r="A9" s="62"/>
      <c r="B9" s="75"/>
      <c r="C9" s="75"/>
      <c r="D9" s="75"/>
      <c r="E9" s="58"/>
      <c r="F9" s="7"/>
      <c r="G9" s="7"/>
      <c r="H9" s="7"/>
      <c r="I9" s="6"/>
      <c r="J9" s="6"/>
    </row>
    <row r="10" spans="1:5" ht="15">
      <c r="A10" s="62"/>
      <c r="B10" s="111" t="s">
        <v>222</v>
      </c>
      <c r="C10" s="2" t="s">
        <v>32</v>
      </c>
      <c r="D10" s="62"/>
      <c r="E10" s="58"/>
    </row>
    <row r="11" spans="1:5" ht="15">
      <c r="A11" s="58"/>
      <c r="B11" s="58"/>
      <c r="C11" s="58"/>
      <c r="D11" s="58"/>
      <c r="E11" s="58"/>
    </row>
    <row r="12" spans="1:5" s="8" customFormat="1" ht="15">
      <c r="A12" s="63" t="s">
        <v>16</v>
      </c>
      <c r="B12" s="63" t="s">
        <v>17</v>
      </c>
      <c r="C12" s="63" t="s">
        <v>18</v>
      </c>
      <c r="D12" s="63" t="s">
        <v>23</v>
      </c>
      <c r="E12" s="63" t="s">
        <v>200</v>
      </c>
    </row>
    <row r="13" spans="1:5" s="8" customFormat="1" ht="30">
      <c r="A13" s="64">
        <v>42324</v>
      </c>
      <c r="B13" s="65" t="s">
        <v>201</v>
      </c>
      <c r="C13" s="66" t="s">
        <v>202</v>
      </c>
      <c r="D13" s="67" t="s">
        <v>203</v>
      </c>
      <c r="E13" s="68">
        <v>121225.87</v>
      </c>
    </row>
    <row r="14" spans="1:5" s="8" customFormat="1" ht="15">
      <c r="A14" s="64"/>
      <c r="B14" s="65"/>
      <c r="C14" s="66"/>
      <c r="D14" s="67"/>
      <c r="E14" s="68"/>
    </row>
    <row r="15" spans="1:5" s="8" customFormat="1" ht="15">
      <c r="A15" s="64"/>
      <c r="B15" s="69"/>
      <c r="C15" s="66"/>
      <c r="D15" s="67"/>
      <c r="E15" s="68"/>
    </row>
    <row r="16" spans="1:5" s="8" customFormat="1" ht="15">
      <c r="A16" s="64"/>
      <c r="B16" s="69"/>
      <c r="C16" s="69"/>
      <c r="D16" s="70"/>
      <c r="E16" s="68"/>
    </row>
    <row r="17" spans="1:5" s="8" customFormat="1" ht="15">
      <c r="A17" s="64"/>
      <c r="B17" s="69"/>
      <c r="C17" s="69"/>
      <c r="D17" s="67"/>
      <c r="E17" s="68"/>
    </row>
    <row r="18" spans="1:5" s="8" customFormat="1" ht="15">
      <c r="A18" s="71" t="s">
        <v>20</v>
      </c>
      <c r="B18" s="72"/>
      <c r="C18" s="72"/>
      <c r="D18" s="72"/>
      <c r="E18" s="73">
        <f>SUM(E13:E17)</f>
        <v>121225.87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1">
      <selection activeCell="E5" sqref="E5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4.421875" style="140" customWidth="1"/>
    <col min="6" max="6" width="15.00390625" style="9" customWidth="1"/>
    <col min="7" max="16384" width="10.421875" style="9" customWidth="1"/>
  </cols>
  <sheetData>
    <row r="1" spans="1:6" ht="12.75">
      <c r="A1" s="36" t="s">
        <v>25</v>
      </c>
      <c r="B1" s="10"/>
      <c r="C1" s="37"/>
      <c r="D1" s="37"/>
      <c r="E1" s="112"/>
      <c r="F1" s="10"/>
    </row>
    <row r="2" spans="2:6" ht="12.75">
      <c r="B2" s="10"/>
      <c r="C2" s="10"/>
      <c r="D2" s="10"/>
      <c r="E2" s="112"/>
      <c r="F2" s="10"/>
    </row>
    <row r="3" spans="1:6" ht="12.75">
      <c r="A3" s="36" t="s">
        <v>26</v>
      </c>
      <c r="B3" s="37"/>
      <c r="C3" s="10"/>
      <c r="D3" s="37"/>
      <c r="E3" s="113"/>
      <c r="F3" s="10"/>
    </row>
    <row r="4" spans="1:6" ht="12.75">
      <c r="A4" s="36" t="s">
        <v>27</v>
      </c>
      <c r="B4" s="37"/>
      <c r="C4" s="10"/>
      <c r="D4" s="37"/>
      <c r="E4" s="112"/>
      <c r="F4" s="37"/>
    </row>
    <row r="5" spans="1:6" ht="12.75">
      <c r="A5" s="10"/>
      <c r="B5" s="37"/>
      <c r="C5" s="10"/>
      <c r="D5" s="10"/>
      <c r="E5" s="112"/>
      <c r="F5" s="10"/>
    </row>
    <row r="6" spans="1:6" ht="12.75">
      <c r="A6" s="10"/>
      <c r="B6" s="38"/>
      <c r="C6" s="111" t="s">
        <v>222</v>
      </c>
      <c r="D6" s="2" t="s">
        <v>32</v>
      </c>
      <c r="E6" s="112"/>
      <c r="F6" s="10"/>
    </row>
    <row r="7" spans="1:6" ht="12.75">
      <c r="A7" s="10"/>
      <c r="B7" s="10"/>
      <c r="C7" s="10"/>
      <c r="D7" s="10"/>
      <c r="E7" s="112"/>
      <c r="F7" s="10"/>
    </row>
    <row r="8" spans="1:6" ht="52.5">
      <c r="A8" s="39" t="s">
        <v>9</v>
      </c>
      <c r="B8" s="39" t="s">
        <v>10</v>
      </c>
      <c r="C8" s="40" t="s">
        <v>11</v>
      </c>
      <c r="D8" s="39" t="s">
        <v>28</v>
      </c>
      <c r="E8" s="40" t="s">
        <v>29</v>
      </c>
      <c r="F8" s="41" t="s">
        <v>30</v>
      </c>
    </row>
    <row r="9" spans="1:6" ht="12.75">
      <c r="A9" s="49">
        <v>1</v>
      </c>
      <c r="B9" s="50">
        <v>42325</v>
      </c>
      <c r="C9" s="42">
        <v>10714</v>
      </c>
      <c r="D9" s="42" t="s">
        <v>90</v>
      </c>
      <c r="E9" s="138" t="s">
        <v>91</v>
      </c>
      <c r="F9" s="51">
        <v>300</v>
      </c>
    </row>
    <row r="10" spans="1:6" ht="12.75">
      <c r="A10" s="49">
        <v>2</v>
      </c>
      <c r="B10" s="50">
        <v>42325</v>
      </c>
      <c r="C10" s="42">
        <v>10709</v>
      </c>
      <c r="D10" s="42" t="s">
        <v>90</v>
      </c>
      <c r="E10" s="138" t="s">
        <v>92</v>
      </c>
      <c r="F10" s="51">
        <v>200</v>
      </c>
    </row>
    <row r="11" spans="1:6" ht="12.75">
      <c r="A11" s="49">
        <v>3</v>
      </c>
      <c r="B11" s="50">
        <v>42325</v>
      </c>
      <c r="C11" s="42">
        <v>10684</v>
      </c>
      <c r="D11" s="52" t="s">
        <v>80</v>
      </c>
      <c r="E11" s="138" t="s">
        <v>93</v>
      </c>
      <c r="F11" s="51">
        <v>2000</v>
      </c>
    </row>
    <row r="12" spans="1:6" ht="26.25">
      <c r="A12" s="49">
        <v>4</v>
      </c>
      <c r="B12" s="50">
        <v>42325</v>
      </c>
      <c r="C12" s="42">
        <v>10680</v>
      </c>
      <c r="D12" s="52" t="s">
        <v>80</v>
      </c>
      <c r="E12" s="138" t="s">
        <v>94</v>
      </c>
      <c r="F12" s="51">
        <v>1000</v>
      </c>
    </row>
    <row r="13" spans="1:6" ht="12.75">
      <c r="A13" s="49">
        <v>5</v>
      </c>
      <c r="B13" s="50">
        <v>42325</v>
      </c>
      <c r="C13" s="42">
        <v>10670</v>
      </c>
      <c r="D13" s="52" t="s">
        <v>80</v>
      </c>
      <c r="E13" s="138" t="s">
        <v>95</v>
      </c>
      <c r="F13" s="51">
        <v>5250.45</v>
      </c>
    </row>
    <row r="14" spans="1:6" ht="12.75">
      <c r="A14" s="49">
        <v>6</v>
      </c>
      <c r="B14" s="50">
        <v>42325</v>
      </c>
      <c r="C14" s="42">
        <v>10669</v>
      </c>
      <c r="D14" s="52" t="s">
        <v>80</v>
      </c>
      <c r="E14" s="138" t="s">
        <v>96</v>
      </c>
      <c r="F14" s="51">
        <v>9102.45</v>
      </c>
    </row>
    <row r="15" spans="1:256" ht="12.75">
      <c r="A15" s="49">
        <v>7</v>
      </c>
      <c r="B15" s="50">
        <v>42325</v>
      </c>
      <c r="C15" s="42">
        <v>10668</v>
      </c>
      <c r="D15" s="52" t="s">
        <v>80</v>
      </c>
      <c r="E15" s="138" t="s">
        <v>97</v>
      </c>
      <c r="F15" s="51">
        <v>12020.05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12.75">
      <c r="A16" s="49">
        <v>8</v>
      </c>
      <c r="B16" s="50">
        <v>42325</v>
      </c>
      <c r="C16" s="42">
        <v>10667</v>
      </c>
      <c r="D16" s="52" t="s">
        <v>80</v>
      </c>
      <c r="E16" s="138" t="s">
        <v>98</v>
      </c>
      <c r="F16" s="51">
        <v>11022.45</v>
      </c>
    </row>
    <row r="17" spans="1:6" ht="12.75">
      <c r="A17" s="49">
        <v>9</v>
      </c>
      <c r="B17" s="50">
        <v>42325</v>
      </c>
      <c r="C17" s="42">
        <v>10706</v>
      </c>
      <c r="D17" s="42" t="s">
        <v>90</v>
      </c>
      <c r="E17" s="138" t="s">
        <v>99</v>
      </c>
      <c r="F17" s="51">
        <v>60</v>
      </c>
    </row>
    <row r="18" spans="1:6" ht="12.75">
      <c r="A18" s="49">
        <v>10</v>
      </c>
      <c r="B18" s="50">
        <v>42325</v>
      </c>
      <c r="C18" s="42">
        <v>10707</v>
      </c>
      <c r="D18" s="42" t="s">
        <v>90</v>
      </c>
      <c r="E18" s="138" t="s">
        <v>100</v>
      </c>
      <c r="F18" s="51">
        <v>30</v>
      </c>
    </row>
    <row r="19" spans="1:6" ht="12.75">
      <c r="A19" s="49">
        <v>11</v>
      </c>
      <c r="B19" s="50">
        <v>42325</v>
      </c>
      <c r="C19" s="42">
        <v>10708</v>
      </c>
      <c r="D19" s="42" t="s">
        <v>90</v>
      </c>
      <c r="E19" s="138" t="s">
        <v>101</v>
      </c>
      <c r="F19" s="51">
        <v>100</v>
      </c>
    </row>
    <row r="20" spans="1:6" ht="12.75">
      <c r="A20" s="49">
        <v>12</v>
      </c>
      <c r="B20" s="50">
        <v>42325</v>
      </c>
      <c r="C20" s="42">
        <v>10661</v>
      </c>
      <c r="D20" s="52" t="s">
        <v>80</v>
      </c>
      <c r="E20" s="138" t="s">
        <v>102</v>
      </c>
      <c r="F20" s="51">
        <v>4812.45</v>
      </c>
    </row>
    <row r="21" spans="1:6" ht="12.75">
      <c r="A21" s="49">
        <v>13</v>
      </c>
      <c r="B21" s="50">
        <v>42325</v>
      </c>
      <c r="C21" s="42">
        <v>10660</v>
      </c>
      <c r="D21" s="52" t="s">
        <v>80</v>
      </c>
      <c r="E21" s="138" t="s">
        <v>103</v>
      </c>
      <c r="F21" s="51">
        <v>2386.45</v>
      </c>
    </row>
    <row r="22" spans="1:6" ht="26.25">
      <c r="A22" s="49">
        <v>14</v>
      </c>
      <c r="B22" s="50">
        <v>42325</v>
      </c>
      <c r="C22" s="42">
        <v>10664</v>
      </c>
      <c r="D22" s="52" t="s">
        <v>80</v>
      </c>
      <c r="E22" s="138" t="s">
        <v>104</v>
      </c>
      <c r="F22" s="51">
        <v>28288.78</v>
      </c>
    </row>
    <row r="23" spans="1:6" ht="12.75">
      <c r="A23" s="49">
        <v>15</v>
      </c>
      <c r="B23" s="50">
        <v>42325</v>
      </c>
      <c r="C23" s="42">
        <v>10715</v>
      </c>
      <c r="D23" s="42" t="s">
        <v>90</v>
      </c>
      <c r="E23" s="138" t="s">
        <v>105</v>
      </c>
      <c r="F23" s="51">
        <v>150</v>
      </c>
    </row>
    <row r="24" spans="1:6" ht="12.75">
      <c r="A24" s="49">
        <v>16</v>
      </c>
      <c r="B24" s="50">
        <v>42325</v>
      </c>
      <c r="C24" s="42">
        <v>10687</v>
      </c>
      <c r="D24" s="42" t="s">
        <v>106</v>
      </c>
      <c r="E24" s="138" t="s">
        <v>107</v>
      </c>
      <c r="F24" s="51">
        <v>300</v>
      </c>
    </row>
    <row r="25" spans="1:6" ht="26.25">
      <c r="A25" s="49">
        <v>17</v>
      </c>
      <c r="B25" s="50">
        <v>42325</v>
      </c>
      <c r="C25" s="42">
        <v>10691</v>
      </c>
      <c r="D25" s="52" t="s">
        <v>80</v>
      </c>
      <c r="E25" s="138" t="s">
        <v>108</v>
      </c>
      <c r="F25" s="51">
        <v>418.5</v>
      </c>
    </row>
    <row r="26" spans="1:6" ht="12.75">
      <c r="A26" s="49">
        <v>18</v>
      </c>
      <c r="B26" s="50">
        <v>42325</v>
      </c>
      <c r="C26" s="42">
        <v>10710</v>
      </c>
      <c r="D26" s="42" t="s">
        <v>90</v>
      </c>
      <c r="E26" s="138" t="s">
        <v>109</v>
      </c>
      <c r="F26" s="51">
        <v>150</v>
      </c>
    </row>
    <row r="27" spans="1:6" ht="12.75">
      <c r="A27" s="49">
        <v>19</v>
      </c>
      <c r="B27" s="50">
        <v>42325</v>
      </c>
      <c r="C27" s="42">
        <v>10713</v>
      </c>
      <c r="D27" s="42" t="s">
        <v>90</v>
      </c>
      <c r="E27" s="138" t="s">
        <v>110</v>
      </c>
      <c r="F27" s="51">
        <v>300</v>
      </c>
    </row>
    <row r="28" spans="1:6" ht="12.75">
      <c r="A28" s="49">
        <v>20</v>
      </c>
      <c r="B28" s="50">
        <v>42325</v>
      </c>
      <c r="C28" s="42">
        <v>10711</v>
      </c>
      <c r="D28" s="42" t="s">
        <v>90</v>
      </c>
      <c r="E28" s="138" t="s">
        <v>111</v>
      </c>
      <c r="F28" s="51">
        <v>20</v>
      </c>
    </row>
    <row r="29" spans="1:6" ht="12.75">
      <c r="A29" s="49">
        <v>21</v>
      </c>
      <c r="B29" s="50">
        <v>42325</v>
      </c>
      <c r="C29" s="42">
        <v>10676</v>
      </c>
      <c r="D29" s="52" t="s">
        <v>80</v>
      </c>
      <c r="E29" s="138" t="s">
        <v>112</v>
      </c>
      <c r="F29" s="51">
        <v>500</v>
      </c>
    </row>
    <row r="30" spans="1:6" ht="12.75">
      <c r="A30" s="49">
        <v>22</v>
      </c>
      <c r="B30" s="50">
        <v>42325</v>
      </c>
      <c r="C30" s="42">
        <v>10681</v>
      </c>
      <c r="D30" s="52" t="s">
        <v>80</v>
      </c>
      <c r="E30" s="138" t="s">
        <v>113</v>
      </c>
      <c r="F30" s="51">
        <v>204</v>
      </c>
    </row>
    <row r="31" spans="1:6" ht="12.75">
      <c r="A31" s="49">
        <v>23</v>
      </c>
      <c r="B31" s="50">
        <v>42325</v>
      </c>
      <c r="C31" s="42">
        <v>10675</v>
      </c>
      <c r="D31" s="52" t="s">
        <v>80</v>
      </c>
      <c r="E31" s="138" t="s">
        <v>114</v>
      </c>
      <c r="F31" s="51">
        <v>500</v>
      </c>
    </row>
    <row r="32" spans="1:6" ht="12.75">
      <c r="A32" s="49">
        <v>24</v>
      </c>
      <c r="B32" s="50">
        <v>42325</v>
      </c>
      <c r="C32" s="42">
        <v>10674</v>
      </c>
      <c r="D32" s="52" t="s">
        <v>80</v>
      </c>
      <c r="E32" s="138" t="s">
        <v>115</v>
      </c>
      <c r="F32" s="51">
        <v>50</v>
      </c>
    </row>
    <row r="33" spans="1:6" ht="12.75">
      <c r="A33" s="49">
        <v>25</v>
      </c>
      <c r="B33" s="50">
        <v>42325</v>
      </c>
      <c r="C33" s="42">
        <v>10673</v>
      </c>
      <c r="D33" s="52" t="s">
        <v>80</v>
      </c>
      <c r="E33" s="138" t="s">
        <v>116</v>
      </c>
      <c r="F33" s="51">
        <v>3004.3</v>
      </c>
    </row>
    <row r="34" spans="1:6" ht="12.75">
      <c r="A34" s="49">
        <v>26</v>
      </c>
      <c r="B34" s="50">
        <v>42325</v>
      </c>
      <c r="C34" s="42">
        <v>10682</v>
      </c>
      <c r="D34" s="52" t="s">
        <v>80</v>
      </c>
      <c r="E34" s="138" t="s">
        <v>117</v>
      </c>
      <c r="F34" s="51">
        <v>100</v>
      </c>
    </row>
    <row r="35" spans="1:6" ht="12.75">
      <c r="A35" s="49">
        <v>27</v>
      </c>
      <c r="B35" s="50">
        <v>42325</v>
      </c>
      <c r="C35" s="42">
        <v>10686</v>
      </c>
      <c r="D35" s="52" t="s">
        <v>80</v>
      </c>
      <c r="E35" s="138" t="s">
        <v>118</v>
      </c>
      <c r="F35" s="51">
        <v>200</v>
      </c>
    </row>
    <row r="36" spans="1:6" ht="12.75">
      <c r="A36" s="49">
        <v>28</v>
      </c>
      <c r="B36" s="50">
        <v>42325</v>
      </c>
      <c r="C36" s="42">
        <v>10688</v>
      </c>
      <c r="D36" s="52" t="s">
        <v>80</v>
      </c>
      <c r="E36" s="138" t="s">
        <v>119</v>
      </c>
      <c r="F36" s="51">
        <v>500</v>
      </c>
    </row>
    <row r="37" spans="1:6" ht="12.75">
      <c r="A37" s="49">
        <v>29</v>
      </c>
      <c r="B37" s="50">
        <v>42325</v>
      </c>
      <c r="C37" s="42">
        <v>10689</v>
      </c>
      <c r="D37" s="52" t="s">
        <v>80</v>
      </c>
      <c r="E37" s="138" t="s">
        <v>120</v>
      </c>
      <c r="F37" s="51">
        <v>500</v>
      </c>
    </row>
    <row r="38" spans="1:6" ht="26.25">
      <c r="A38" s="49">
        <v>30</v>
      </c>
      <c r="B38" s="50">
        <v>42325</v>
      </c>
      <c r="C38" s="42">
        <v>10677</v>
      </c>
      <c r="D38" s="42" t="s">
        <v>106</v>
      </c>
      <c r="E38" s="138" t="s">
        <v>121</v>
      </c>
      <c r="F38" s="51">
        <v>2867</v>
      </c>
    </row>
    <row r="39" spans="1:6" ht="12.75">
      <c r="A39" s="49">
        <v>31</v>
      </c>
      <c r="B39" s="50">
        <v>42325</v>
      </c>
      <c r="C39" s="42">
        <v>10678</v>
      </c>
      <c r="D39" s="52" t="s">
        <v>80</v>
      </c>
      <c r="E39" s="138" t="s">
        <v>122</v>
      </c>
      <c r="F39" s="53">
        <v>3350</v>
      </c>
    </row>
    <row r="40" spans="1:6" ht="12.75">
      <c r="A40" s="49">
        <v>32</v>
      </c>
      <c r="B40" s="50">
        <v>42325</v>
      </c>
      <c r="C40" s="42">
        <v>10690</v>
      </c>
      <c r="D40" s="52" t="s">
        <v>80</v>
      </c>
      <c r="E40" s="138" t="s">
        <v>123</v>
      </c>
      <c r="F40" s="51">
        <v>1000</v>
      </c>
    </row>
    <row r="41" spans="1:6" ht="12.75">
      <c r="A41" s="49">
        <v>33</v>
      </c>
      <c r="B41" s="50">
        <v>42325</v>
      </c>
      <c r="C41" s="42">
        <v>10703</v>
      </c>
      <c r="D41" s="42" t="s">
        <v>90</v>
      </c>
      <c r="E41" s="138" t="s">
        <v>124</v>
      </c>
      <c r="F41" s="51">
        <v>200</v>
      </c>
    </row>
    <row r="42" spans="1:6" ht="12.75">
      <c r="A42" s="49">
        <v>34</v>
      </c>
      <c r="B42" s="50">
        <v>42325</v>
      </c>
      <c r="C42" s="42">
        <v>10704</v>
      </c>
      <c r="D42" s="42" t="s">
        <v>90</v>
      </c>
      <c r="E42" s="138" t="s">
        <v>125</v>
      </c>
      <c r="F42" s="51">
        <v>20</v>
      </c>
    </row>
    <row r="43" spans="1:6" ht="12.75">
      <c r="A43" s="49">
        <v>35</v>
      </c>
      <c r="B43" s="50">
        <v>42325</v>
      </c>
      <c r="C43" s="42">
        <v>10705</v>
      </c>
      <c r="D43" s="42" t="s">
        <v>90</v>
      </c>
      <c r="E43" s="138" t="s">
        <v>126</v>
      </c>
      <c r="F43" s="51">
        <v>20</v>
      </c>
    </row>
    <row r="44" spans="1:6" ht="12.75">
      <c r="A44" s="49">
        <v>36</v>
      </c>
      <c r="B44" s="50">
        <v>42325</v>
      </c>
      <c r="C44" s="42">
        <v>10666</v>
      </c>
      <c r="D44" s="52" t="s">
        <v>80</v>
      </c>
      <c r="E44" s="138" t="s">
        <v>127</v>
      </c>
      <c r="F44" s="51">
        <v>7582.66</v>
      </c>
    </row>
    <row r="45" spans="1:6" ht="26.25">
      <c r="A45" s="49">
        <v>37</v>
      </c>
      <c r="B45" s="50">
        <v>42325</v>
      </c>
      <c r="C45" s="42">
        <v>10665</v>
      </c>
      <c r="D45" s="52" t="s">
        <v>80</v>
      </c>
      <c r="E45" s="138" t="s">
        <v>128</v>
      </c>
      <c r="F45" s="51">
        <v>796.85</v>
      </c>
    </row>
    <row r="46" spans="1:6" ht="12.75">
      <c r="A46" s="49">
        <v>38</v>
      </c>
      <c r="B46" s="50">
        <v>42325</v>
      </c>
      <c r="C46" s="42">
        <v>10663</v>
      </c>
      <c r="D46" s="52" t="s">
        <v>80</v>
      </c>
      <c r="E46" s="138" t="s">
        <v>129</v>
      </c>
      <c r="F46" s="51">
        <v>14926.85</v>
      </c>
    </row>
    <row r="47" spans="1:6" ht="12.75">
      <c r="A47" s="49">
        <v>39</v>
      </c>
      <c r="B47" s="50">
        <v>42325</v>
      </c>
      <c r="C47" s="42">
        <v>10662</v>
      </c>
      <c r="D47" s="52" t="s">
        <v>80</v>
      </c>
      <c r="E47" s="138" t="s">
        <v>130</v>
      </c>
      <c r="F47" s="51">
        <v>1677.45</v>
      </c>
    </row>
    <row r="48" spans="1:6" ht="12.75">
      <c r="A48" s="49">
        <v>40</v>
      </c>
      <c r="B48" s="50">
        <v>42325</v>
      </c>
      <c r="C48" s="42">
        <v>10712</v>
      </c>
      <c r="D48" s="42" t="s">
        <v>90</v>
      </c>
      <c r="E48" s="138" t="s">
        <v>131</v>
      </c>
      <c r="F48" s="51">
        <v>50</v>
      </c>
    </row>
    <row r="49" spans="1:6" ht="12.75">
      <c r="A49" s="49">
        <v>41</v>
      </c>
      <c r="B49" s="50">
        <v>42326</v>
      </c>
      <c r="C49" s="42">
        <v>10818</v>
      </c>
      <c r="D49" s="42" t="s">
        <v>132</v>
      </c>
      <c r="E49" s="138" t="s">
        <v>133</v>
      </c>
      <c r="F49" s="51">
        <v>3000</v>
      </c>
    </row>
    <row r="50" spans="1:6" ht="12.75">
      <c r="A50" s="49">
        <v>42</v>
      </c>
      <c r="B50" s="50">
        <v>42326</v>
      </c>
      <c r="C50" s="42">
        <v>10770</v>
      </c>
      <c r="D50" s="42" t="s">
        <v>90</v>
      </c>
      <c r="E50" s="138" t="s">
        <v>134</v>
      </c>
      <c r="F50" s="51">
        <v>60</v>
      </c>
    </row>
    <row r="51" spans="1:6" ht="12.75">
      <c r="A51" s="49">
        <v>43</v>
      </c>
      <c r="B51" s="50">
        <v>42326</v>
      </c>
      <c r="C51" s="42">
        <v>10766</v>
      </c>
      <c r="D51" s="42" t="s">
        <v>90</v>
      </c>
      <c r="E51" s="138" t="s">
        <v>135</v>
      </c>
      <c r="F51" s="51">
        <v>300</v>
      </c>
    </row>
    <row r="52" spans="1:6" ht="12.75">
      <c r="A52" s="49">
        <v>44</v>
      </c>
      <c r="B52" s="50">
        <v>42326</v>
      </c>
      <c r="C52" s="42">
        <v>10763</v>
      </c>
      <c r="D52" s="42" t="s">
        <v>90</v>
      </c>
      <c r="E52" s="138" t="s">
        <v>136</v>
      </c>
      <c r="F52" s="51">
        <v>50</v>
      </c>
    </row>
    <row r="53" spans="1:6" ht="12.75">
      <c r="A53" s="49">
        <v>45</v>
      </c>
      <c r="B53" s="50">
        <v>42326</v>
      </c>
      <c r="C53" s="42">
        <v>10764</v>
      </c>
      <c r="D53" s="42" t="s">
        <v>90</v>
      </c>
      <c r="E53" s="138" t="s">
        <v>137</v>
      </c>
      <c r="F53" s="51">
        <v>100</v>
      </c>
    </row>
    <row r="54" spans="1:6" ht="12.75">
      <c r="A54" s="49">
        <v>46</v>
      </c>
      <c r="B54" s="50">
        <v>42326</v>
      </c>
      <c r="C54" s="42">
        <v>10765</v>
      </c>
      <c r="D54" s="42" t="s">
        <v>90</v>
      </c>
      <c r="E54" s="138" t="s">
        <v>138</v>
      </c>
      <c r="F54" s="51">
        <v>30</v>
      </c>
    </row>
    <row r="55" spans="1:6" ht="12.75">
      <c r="A55" s="49">
        <v>47</v>
      </c>
      <c r="B55" s="50">
        <v>42326</v>
      </c>
      <c r="C55" s="42">
        <v>10767</v>
      </c>
      <c r="D55" s="42" t="s">
        <v>90</v>
      </c>
      <c r="E55" s="138" t="s">
        <v>139</v>
      </c>
      <c r="F55" s="51">
        <v>300</v>
      </c>
    </row>
    <row r="56" spans="1:6" ht="12.75">
      <c r="A56" s="49">
        <v>48</v>
      </c>
      <c r="B56" s="50">
        <v>42326</v>
      </c>
      <c r="C56" s="42">
        <v>10762</v>
      </c>
      <c r="D56" s="42" t="s">
        <v>90</v>
      </c>
      <c r="E56" s="138" t="s">
        <v>140</v>
      </c>
      <c r="F56" s="51">
        <v>100</v>
      </c>
    </row>
    <row r="57" spans="1:6" ht="12.75">
      <c r="A57" s="49">
        <v>49</v>
      </c>
      <c r="B57" s="50">
        <v>42326</v>
      </c>
      <c r="C57" s="42">
        <v>10755</v>
      </c>
      <c r="D57" s="42" t="s">
        <v>106</v>
      </c>
      <c r="E57" s="138" t="s">
        <v>141</v>
      </c>
      <c r="F57" s="51">
        <v>550</v>
      </c>
    </row>
    <row r="58" spans="1:6" ht="12.75">
      <c r="A58" s="49">
        <v>50</v>
      </c>
      <c r="B58" s="50">
        <v>42326</v>
      </c>
      <c r="C58" s="42">
        <v>10752</v>
      </c>
      <c r="D58" s="52" t="s">
        <v>80</v>
      </c>
      <c r="E58" s="138" t="s">
        <v>142</v>
      </c>
      <c r="F58" s="51">
        <v>850</v>
      </c>
    </row>
    <row r="59" spans="1:6" ht="12.75">
      <c r="A59" s="49">
        <v>51</v>
      </c>
      <c r="B59" s="50">
        <v>42326</v>
      </c>
      <c r="C59" s="42">
        <v>10753</v>
      </c>
      <c r="D59" s="52" t="s">
        <v>80</v>
      </c>
      <c r="E59" s="138" t="s">
        <v>143</v>
      </c>
      <c r="F59" s="51">
        <v>1150</v>
      </c>
    </row>
    <row r="60" spans="1:6" ht="12.75">
      <c r="A60" s="49">
        <v>52</v>
      </c>
      <c r="B60" s="50">
        <v>42326</v>
      </c>
      <c r="C60" s="42">
        <v>10751</v>
      </c>
      <c r="D60" s="52" t="s">
        <v>80</v>
      </c>
      <c r="E60" s="138" t="s">
        <v>144</v>
      </c>
      <c r="F60" s="51">
        <v>200</v>
      </c>
    </row>
    <row r="61" spans="1:6" ht="12.75">
      <c r="A61" s="49">
        <v>53</v>
      </c>
      <c r="B61" s="50">
        <v>42326</v>
      </c>
      <c r="C61" s="42">
        <v>10757</v>
      </c>
      <c r="D61" s="52" t="s">
        <v>80</v>
      </c>
      <c r="E61" s="138" t="s">
        <v>145</v>
      </c>
      <c r="F61" s="51">
        <v>400</v>
      </c>
    </row>
    <row r="62" spans="1:6" ht="12.75">
      <c r="A62" s="49">
        <v>54</v>
      </c>
      <c r="B62" s="50">
        <v>42326</v>
      </c>
      <c r="C62" s="42">
        <v>10756</v>
      </c>
      <c r="D62" s="52" t="s">
        <v>80</v>
      </c>
      <c r="E62" s="138" t="s">
        <v>146</v>
      </c>
      <c r="F62" s="51">
        <v>520</v>
      </c>
    </row>
    <row r="63" spans="1:6" ht="12.75">
      <c r="A63" s="49">
        <v>55</v>
      </c>
      <c r="B63" s="50">
        <v>42326</v>
      </c>
      <c r="C63" s="42">
        <v>10743</v>
      </c>
      <c r="D63" s="52" t="s">
        <v>80</v>
      </c>
      <c r="E63" s="138" t="s">
        <v>147</v>
      </c>
      <c r="F63" s="51">
        <v>6200</v>
      </c>
    </row>
    <row r="64" spans="1:6" ht="12.75">
      <c r="A64" s="49">
        <v>56</v>
      </c>
      <c r="B64" s="50">
        <v>42326</v>
      </c>
      <c r="C64" s="42">
        <v>10719</v>
      </c>
      <c r="D64" s="52" t="s">
        <v>80</v>
      </c>
      <c r="E64" s="138" t="s">
        <v>148</v>
      </c>
      <c r="F64" s="51">
        <v>1361.58</v>
      </c>
    </row>
    <row r="65" spans="1:6" ht="12.75">
      <c r="A65" s="49">
        <v>57</v>
      </c>
      <c r="B65" s="50">
        <v>42326</v>
      </c>
      <c r="C65" s="42">
        <v>10720</v>
      </c>
      <c r="D65" s="52" t="s">
        <v>80</v>
      </c>
      <c r="E65" s="138" t="s">
        <v>149</v>
      </c>
      <c r="F65" s="51">
        <v>940</v>
      </c>
    </row>
    <row r="66" spans="1:6" ht="12.75">
      <c r="A66" s="49">
        <v>58</v>
      </c>
      <c r="B66" s="50">
        <v>42326</v>
      </c>
      <c r="C66" s="42">
        <v>10721</v>
      </c>
      <c r="D66" s="52" t="s">
        <v>80</v>
      </c>
      <c r="E66" s="138" t="s">
        <v>150</v>
      </c>
      <c r="F66" s="51">
        <v>500</v>
      </c>
    </row>
    <row r="67" spans="1:6" ht="12.75">
      <c r="A67" s="49">
        <v>59</v>
      </c>
      <c r="B67" s="50">
        <v>42326</v>
      </c>
      <c r="C67" s="42">
        <v>10758</v>
      </c>
      <c r="D67" s="42" t="s">
        <v>90</v>
      </c>
      <c r="E67" s="138" t="s">
        <v>151</v>
      </c>
      <c r="F67" s="51">
        <v>200</v>
      </c>
    </row>
    <row r="68" spans="1:6" ht="12.75">
      <c r="A68" s="49">
        <v>60</v>
      </c>
      <c r="B68" s="50">
        <v>42326</v>
      </c>
      <c r="C68" s="42">
        <v>10759</v>
      </c>
      <c r="D68" s="42" t="s">
        <v>90</v>
      </c>
      <c r="E68" s="138" t="s">
        <v>152</v>
      </c>
      <c r="F68" s="51">
        <v>40</v>
      </c>
    </row>
    <row r="69" spans="1:6" ht="12.75">
      <c r="A69" s="49">
        <v>61</v>
      </c>
      <c r="B69" s="50">
        <v>42326</v>
      </c>
      <c r="C69" s="42">
        <v>10760</v>
      </c>
      <c r="D69" s="42" t="s">
        <v>90</v>
      </c>
      <c r="E69" s="138" t="s">
        <v>153</v>
      </c>
      <c r="F69" s="51">
        <v>100</v>
      </c>
    </row>
    <row r="70" spans="1:6" ht="12.75">
      <c r="A70" s="49">
        <v>62</v>
      </c>
      <c r="B70" s="50">
        <v>42326</v>
      </c>
      <c r="C70" s="42">
        <v>10761</v>
      </c>
      <c r="D70" s="42" t="s">
        <v>90</v>
      </c>
      <c r="E70" s="138" t="s">
        <v>154</v>
      </c>
      <c r="F70" s="51">
        <v>40</v>
      </c>
    </row>
    <row r="71" spans="1:6" ht="12.75">
      <c r="A71" s="49">
        <v>63</v>
      </c>
      <c r="B71" s="50">
        <v>42327</v>
      </c>
      <c r="C71" s="42">
        <v>10855</v>
      </c>
      <c r="D71" s="52" t="s">
        <v>80</v>
      </c>
      <c r="E71" s="138" t="s">
        <v>155</v>
      </c>
      <c r="F71" s="51">
        <v>3500</v>
      </c>
    </row>
    <row r="72" spans="1:6" ht="12.75">
      <c r="A72" s="49">
        <v>64</v>
      </c>
      <c r="B72" s="50">
        <v>42327</v>
      </c>
      <c r="C72" s="42">
        <v>10872</v>
      </c>
      <c r="D72" s="42" t="s">
        <v>132</v>
      </c>
      <c r="E72" s="138" t="s">
        <v>133</v>
      </c>
      <c r="F72" s="51">
        <v>60000</v>
      </c>
    </row>
    <row r="73" spans="1:6" ht="12.75">
      <c r="A73" s="49">
        <v>65</v>
      </c>
      <c r="B73" s="50">
        <v>42327</v>
      </c>
      <c r="C73" s="42">
        <v>10873</v>
      </c>
      <c r="D73" s="52" t="s">
        <v>80</v>
      </c>
      <c r="E73" s="138" t="s">
        <v>156</v>
      </c>
      <c r="F73" s="51">
        <v>9810.5</v>
      </c>
    </row>
    <row r="74" spans="1:6" ht="12.75">
      <c r="A74" s="49">
        <v>66</v>
      </c>
      <c r="B74" s="50">
        <v>42327</v>
      </c>
      <c r="C74" s="42">
        <v>10854</v>
      </c>
      <c r="D74" s="52" t="s">
        <v>80</v>
      </c>
      <c r="E74" s="138" t="s">
        <v>157</v>
      </c>
      <c r="F74" s="51">
        <v>91</v>
      </c>
    </row>
    <row r="75" spans="1:6" ht="12.75">
      <c r="A75" s="49">
        <v>67</v>
      </c>
      <c r="B75" s="50">
        <v>42327</v>
      </c>
      <c r="C75" s="42">
        <v>10856</v>
      </c>
      <c r="D75" s="52" t="s">
        <v>80</v>
      </c>
      <c r="E75" s="138" t="s">
        <v>155</v>
      </c>
      <c r="F75" s="51">
        <v>3500</v>
      </c>
    </row>
    <row r="76" spans="1:6" ht="12.75">
      <c r="A76" s="49">
        <v>68</v>
      </c>
      <c r="B76" s="50">
        <v>42328</v>
      </c>
      <c r="C76" s="42">
        <v>10863</v>
      </c>
      <c r="D76" s="52" t="s">
        <v>80</v>
      </c>
      <c r="E76" s="138" t="s">
        <v>158</v>
      </c>
      <c r="F76" s="51">
        <v>300</v>
      </c>
    </row>
    <row r="77" spans="1:6" ht="12.75">
      <c r="A77" s="49">
        <v>69</v>
      </c>
      <c r="B77" s="50">
        <v>42328</v>
      </c>
      <c r="C77" s="42">
        <v>10880</v>
      </c>
      <c r="D77" s="52" t="s">
        <v>80</v>
      </c>
      <c r="E77" s="138" t="s">
        <v>159</v>
      </c>
      <c r="F77" s="51">
        <v>1888.06</v>
      </c>
    </row>
    <row r="78" spans="1:6" ht="12.75">
      <c r="A78" s="49">
        <v>70</v>
      </c>
      <c r="B78" s="50">
        <v>42328</v>
      </c>
      <c r="C78" s="42">
        <v>10891</v>
      </c>
      <c r="D78" s="42" t="s">
        <v>90</v>
      </c>
      <c r="E78" s="138" t="s">
        <v>160</v>
      </c>
      <c r="F78" s="51">
        <v>100</v>
      </c>
    </row>
    <row r="79" spans="1:6" ht="12.75">
      <c r="A79" s="49">
        <v>71</v>
      </c>
      <c r="B79" s="50">
        <v>42328</v>
      </c>
      <c r="C79" s="42">
        <v>10887</v>
      </c>
      <c r="D79" s="52" t="s">
        <v>80</v>
      </c>
      <c r="E79" s="138" t="s">
        <v>161</v>
      </c>
      <c r="F79" s="51">
        <v>300</v>
      </c>
    </row>
    <row r="80" spans="1:6" ht="12.75">
      <c r="A80" s="49">
        <v>72</v>
      </c>
      <c r="B80" s="50">
        <v>42328</v>
      </c>
      <c r="C80" s="42">
        <v>10888</v>
      </c>
      <c r="D80" s="42" t="s">
        <v>90</v>
      </c>
      <c r="E80" s="138" t="s">
        <v>162</v>
      </c>
      <c r="F80" s="51">
        <v>50</v>
      </c>
    </row>
    <row r="81" spans="1:6" ht="12.75">
      <c r="A81" s="49">
        <v>73</v>
      </c>
      <c r="B81" s="50">
        <v>42328</v>
      </c>
      <c r="C81" s="42">
        <v>10890</v>
      </c>
      <c r="D81" s="42" t="s">
        <v>90</v>
      </c>
      <c r="E81" s="138" t="s">
        <v>163</v>
      </c>
      <c r="F81" s="51">
        <v>300</v>
      </c>
    </row>
    <row r="82" spans="1:6" ht="12.75">
      <c r="A82" s="49">
        <v>74</v>
      </c>
      <c r="B82" s="50">
        <v>42328</v>
      </c>
      <c r="C82" s="42">
        <v>10892</v>
      </c>
      <c r="D82" s="42" t="s">
        <v>90</v>
      </c>
      <c r="E82" s="138" t="s">
        <v>164</v>
      </c>
      <c r="F82" s="51">
        <v>80</v>
      </c>
    </row>
    <row r="83" spans="1:6" ht="12.75">
      <c r="A83" s="49">
        <v>75</v>
      </c>
      <c r="B83" s="50">
        <v>42328</v>
      </c>
      <c r="C83" s="42">
        <v>10584</v>
      </c>
      <c r="D83" s="42" t="s">
        <v>90</v>
      </c>
      <c r="E83" s="138" t="s">
        <v>165</v>
      </c>
      <c r="F83" s="51">
        <v>60</v>
      </c>
    </row>
    <row r="84" spans="1:6" ht="12.75">
      <c r="A84" s="49">
        <v>76</v>
      </c>
      <c r="B84" s="50">
        <v>42328</v>
      </c>
      <c r="C84" s="42">
        <v>10724</v>
      </c>
      <c r="D84" s="42" t="s">
        <v>90</v>
      </c>
      <c r="E84" s="138" t="s">
        <v>166</v>
      </c>
      <c r="F84" s="51">
        <v>50</v>
      </c>
    </row>
    <row r="85" spans="1:6" ht="12.75">
      <c r="A85" s="49">
        <v>77</v>
      </c>
      <c r="B85" s="50">
        <v>42328</v>
      </c>
      <c r="C85" s="42">
        <v>10725</v>
      </c>
      <c r="D85" s="42" t="s">
        <v>90</v>
      </c>
      <c r="E85" s="138" t="s">
        <v>167</v>
      </c>
      <c r="F85" s="51">
        <v>100</v>
      </c>
    </row>
    <row r="86" spans="1:6" ht="12.75">
      <c r="A86" s="49">
        <v>78</v>
      </c>
      <c r="B86" s="50">
        <v>42328</v>
      </c>
      <c r="C86" s="42">
        <v>10723</v>
      </c>
      <c r="D86" s="42" t="s">
        <v>90</v>
      </c>
      <c r="E86" s="138" t="s">
        <v>168</v>
      </c>
      <c r="F86" s="51">
        <v>100</v>
      </c>
    </row>
    <row r="87" spans="1:6" ht="12.75">
      <c r="A87" s="49">
        <v>79</v>
      </c>
      <c r="B87" s="50">
        <v>42328</v>
      </c>
      <c r="C87" s="42">
        <v>10893</v>
      </c>
      <c r="D87" s="42" t="s">
        <v>90</v>
      </c>
      <c r="E87" s="138" t="s">
        <v>169</v>
      </c>
      <c r="F87" s="51">
        <v>200</v>
      </c>
    </row>
    <row r="88" spans="1:6" ht="12.75">
      <c r="A88" s="49">
        <v>80</v>
      </c>
      <c r="B88" s="50">
        <v>42328</v>
      </c>
      <c r="C88" s="42">
        <v>10769</v>
      </c>
      <c r="D88" s="42" t="s">
        <v>90</v>
      </c>
      <c r="E88" s="138" t="s">
        <v>170</v>
      </c>
      <c r="F88" s="51">
        <v>300</v>
      </c>
    </row>
    <row r="89" spans="1:6" ht="12.75">
      <c r="A89" s="49">
        <v>81</v>
      </c>
      <c r="B89" s="50">
        <v>42328</v>
      </c>
      <c r="C89" s="42">
        <v>10768</v>
      </c>
      <c r="D89" s="42" t="s">
        <v>90</v>
      </c>
      <c r="E89" s="138" t="s">
        <v>171</v>
      </c>
      <c r="F89" s="51">
        <v>600</v>
      </c>
    </row>
    <row r="90" spans="1:6" ht="12.75">
      <c r="A90" s="49">
        <v>82</v>
      </c>
      <c r="B90" s="50">
        <v>42328</v>
      </c>
      <c r="C90" s="42">
        <v>10754</v>
      </c>
      <c r="D90" s="42" t="s">
        <v>90</v>
      </c>
      <c r="E90" s="138" t="s">
        <v>172</v>
      </c>
      <c r="F90" s="51">
        <v>100</v>
      </c>
    </row>
    <row r="91" spans="1:6" ht="12.75">
      <c r="A91" s="49">
        <v>83</v>
      </c>
      <c r="B91" s="50">
        <v>42328</v>
      </c>
      <c r="C91" s="42">
        <v>10742</v>
      </c>
      <c r="D91" s="42" t="s">
        <v>90</v>
      </c>
      <c r="E91" s="138" t="s">
        <v>173</v>
      </c>
      <c r="F91" s="51">
        <v>40</v>
      </c>
    </row>
    <row r="92" spans="1:6" ht="12.75">
      <c r="A92" s="49">
        <v>84</v>
      </c>
      <c r="B92" s="50">
        <v>42328</v>
      </c>
      <c r="C92" s="42">
        <v>10741</v>
      </c>
      <c r="D92" s="42" t="s">
        <v>90</v>
      </c>
      <c r="E92" s="138" t="s">
        <v>174</v>
      </c>
      <c r="F92" s="51">
        <v>20</v>
      </c>
    </row>
    <row r="93" spans="1:6" ht="12.75">
      <c r="A93" s="49">
        <v>85</v>
      </c>
      <c r="B93" s="50">
        <v>42328</v>
      </c>
      <c r="C93" s="42">
        <v>10740</v>
      </c>
      <c r="D93" s="42" t="s">
        <v>90</v>
      </c>
      <c r="E93" s="138" t="s">
        <v>175</v>
      </c>
      <c r="F93" s="51">
        <v>500</v>
      </c>
    </row>
    <row r="94" spans="1:6" ht="12.75">
      <c r="A94" s="49">
        <v>86</v>
      </c>
      <c r="B94" s="50">
        <v>42328</v>
      </c>
      <c r="C94" s="42">
        <v>10735</v>
      </c>
      <c r="D94" s="42" t="s">
        <v>90</v>
      </c>
      <c r="E94" s="138" t="s">
        <v>176</v>
      </c>
      <c r="F94" s="51">
        <v>100</v>
      </c>
    </row>
    <row r="95" spans="1:6" ht="12.75">
      <c r="A95" s="49">
        <v>87</v>
      </c>
      <c r="B95" s="50">
        <v>42328</v>
      </c>
      <c r="C95" s="42">
        <v>10734</v>
      </c>
      <c r="D95" s="42" t="s">
        <v>90</v>
      </c>
      <c r="E95" s="138" t="s">
        <v>177</v>
      </c>
      <c r="F95" s="51">
        <v>20</v>
      </c>
    </row>
    <row r="96" spans="1:6" ht="12.75">
      <c r="A96" s="49">
        <v>88</v>
      </c>
      <c r="B96" s="50">
        <v>42328</v>
      </c>
      <c r="C96" s="42">
        <v>10733</v>
      </c>
      <c r="D96" s="42" t="s">
        <v>90</v>
      </c>
      <c r="E96" s="138" t="s">
        <v>178</v>
      </c>
      <c r="F96" s="51">
        <v>200</v>
      </c>
    </row>
    <row r="97" spans="1:6" ht="12.75">
      <c r="A97" s="49">
        <v>89</v>
      </c>
      <c r="B97" s="50">
        <v>42328</v>
      </c>
      <c r="C97" s="42">
        <v>10777</v>
      </c>
      <c r="D97" s="42" t="s">
        <v>90</v>
      </c>
      <c r="E97" s="138" t="s">
        <v>179</v>
      </c>
      <c r="F97" s="51">
        <v>100</v>
      </c>
    </row>
    <row r="98" spans="1:6" ht="12.75">
      <c r="A98" s="49">
        <v>90</v>
      </c>
      <c r="B98" s="50">
        <v>42328</v>
      </c>
      <c r="C98" s="42">
        <v>10778</v>
      </c>
      <c r="D98" s="42" t="s">
        <v>90</v>
      </c>
      <c r="E98" s="138" t="s">
        <v>180</v>
      </c>
      <c r="F98" s="51">
        <v>200</v>
      </c>
    </row>
    <row r="99" spans="1:6" ht="12.75">
      <c r="A99" s="49">
        <v>91</v>
      </c>
      <c r="B99" s="50">
        <v>42328</v>
      </c>
      <c r="C99" s="42">
        <v>10776</v>
      </c>
      <c r="D99" s="42" t="s">
        <v>90</v>
      </c>
      <c r="E99" s="138" t="s">
        <v>181</v>
      </c>
      <c r="F99" s="51">
        <v>60</v>
      </c>
    </row>
    <row r="100" spans="1:6" ht="12.75">
      <c r="A100" s="49">
        <v>92</v>
      </c>
      <c r="B100" s="50">
        <v>42328</v>
      </c>
      <c r="C100" s="42">
        <v>10775</v>
      </c>
      <c r="D100" s="42" t="s">
        <v>90</v>
      </c>
      <c r="E100" s="138" t="s">
        <v>182</v>
      </c>
      <c r="F100" s="51">
        <v>50</v>
      </c>
    </row>
    <row r="101" spans="1:6" ht="12.75">
      <c r="A101" s="49">
        <v>93</v>
      </c>
      <c r="B101" s="50">
        <v>42328</v>
      </c>
      <c r="C101" s="42">
        <v>10774</v>
      </c>
      <c r="D101" s="42" t="s">
        <v>90</v>
      </c>
      <c r="E101" s="138" t="s">
        <v>183</v>
      </c>
      <c r="F101" s="51">
        <v>100</v>
      </c>
    </row>
    <row r="102" spans="1:6" ht="12.75">
      <c r="A102" s="49">
        <v>94</v>
      </c>
      <c r="B102" s="50">
        <v>42328</v>
      </c>
      <c r="C102" s="42">
        <v>10773</v>
      </c>
      <c r="D102" s="42" t="s">
        <v>90</v>
      </c>
      <c r="E102" s="138" t="s">
        <v>184</v>
      </c>
      <c r="F102" s="51">
        <v>100</v>
      </c>
    </row>
    <row r="103" spans="1:6" ht="12.75">
      <c r="A103" s="49">
        <v>95</v>
      </c>
      <c r="B103" s="50">
        <v>42328</v>
      </c>
      <c r="C103" s="42">
        <v>10772</v>
      </c>
      <c r="D103" s="42" t="s">
        <v>90</v>
      </c>
      <c r="E103" s="138" t="s">
        <v>185</v>
      </c>
      <c r="F103" s="51">
        <v>100</v>
      </c>
    </row>
    <row r="104" spans="1:6" ht="12.75">
      <c r="A104" s="49">
        <v>96</v>
      </c>
      <c r="B104" s="50">
        <v>42328</v>
      </c>
      <c r="C104" s="42">
        <v>10771</v>
      </c>
      <c r="D104" s="42" t="s">
        <v>90</v>
      </c>
      <c r="E104" s="138" t="s">
        <v>186</v>
      </c>
      <c r="F104" s="51">
        <v>100</v>
      </c>
    </row>
    <row r="105" spans="1:6" ht="12.75">
      <c r="A105" s="49">
        <v>97</v>
      </c>
      <c r="B105" s="50">
        <v>42328</v>
      </c>
      <c r="C105" s="42">
        <v>10732</v>
      </c>
      <c r="D105" s="42" t="s">
        <v>90</v>
      </c>
      <c r="E105" s="138" t="s">
        <v>187</v>
      </c>
      <c r="F105" s="51">
        <v>20</v>
      </c>
    </row>
    <row r="106" spans="1:6" ht="12.75">
      <c r="A106" s="49">
        <v>98</v>
      </c>
      <c r="B106" s="50">
        <v>42328</v>
      </c>
      <c r="C106" s="42">
        <v>10731</v>
      </c>
      <c r="D106" s="42" t="s">
        <v>90</v>
      </c>
      <c r="E106" s="138" t="s">
        <v>188</v>
      </c>
      <c r="F106" s="51">
        <v>150</v>
      </c>
    </row>
    <row r="107" spans="1:6" ht="12.75">
      <c r="A107" s="49">
        <v>99</v>
      </c>
      <c r="B107" s="50">
        <v>42328</v>
      </c>
      <c r="C107" s="42">
        <v>10730</v>
      </c>
      <c r="D107" s="42" t="s">
        <v>90</v>
      </c>
      <c r="E107" s="138" t="s">
        <v>189</v>
      </c>
      <c r="F107" s="51">
        <v>200</v>
      </c>
    </row>
    <row r="108" spans="1:6" ht="12.75">
      <c r="A108" s="49">
        <v>100</v>
      </c>
      <c r="B108" s="50">
        <v>42328</v>
      </c>
      <c r="C108" s="42">
        <v>10729</v>
      </c>
      <c r="D108" s="42" t="s">
        <v>90</v>
      </c>
      <c r="E108" s="138" t="s">
        <v>190</v>
      </c>
      <c r="F108" s="51">
        <v>100</v>
      </c>
    </row>
    <row r="109" spans="1:6" ht="12.75">
      <c r="A109" s="49">
        <v>101</v>
      </c>
      <c r="B109" s="50">
        <v>42328</v>
      </c>
      <c r="C109" s="42">
        <v>10728</v>
      </c>
      <c r="D109" s="42" t="s">
        <v>90</v>
      </c>
      <c r="E109" s="138" t="s">
        <v>191</v>
      </c>
      <c r="F109" s="51">
        <v>90</v>
      </c>
    </row>
    <row r="110" spans="1:6" ht="12.75">
      <c r="A110" s="49">
        <v>102</v>
      </c>
      <c r="B110" s="50">
        <v>42328</v>
      </c>
      <c r="C110" s="42">
        <v>10727</v>
      </c>
      <c r="D110" s="42" t="s">
        <v>90</v>
      </c>
      <c r="E110" s="138" t="s">
        <v>192</v>
      </c>
      <c r="F110" s="51">
        <v>20</v>
      </c>
    </row>
    <row r="111" spans="1:6" ht="12.75">
      <c r="A111" s="49">
        <v>103</v>
      </c>
      <c r="B111" s="50">
        <v>42328</v>
      </c>
      <c r="C111" s="42">
        <v>10726</v>
      </c>
      <c r="D111" s="42" t="s">
        <v>90</v>
      </c>
      <c r="E111" s="138" t="s">
        <v>193</v>
      </c>
      <c r="F111" s="51">
        <v>50</v>
      </c>
    </row>
    <row r="112" spans="1:6" ht="12.75">
      <c r="A112" s="49">
        <v>104</v>
      </c>
      <c r="B112" s="50">
        <v>42328</v>
      </c>
      <c r="C112" s="42">
        <v>10862</v>
      </c>
      <c r="D112" s="52" t="s">
        <v>80</v>
      </c>
      <c r="E112" s="138" t="s">
        <v>194</v>
      </c>
      <c r="F112" s="51">
        <v>100</v>
      </c>
    </row>
    <row r="113" spans="1:6" ht="12.75">
      <c r="A113" s="49">
        <v>105</v>
      </c>
      <c r="B113" s="50">
        <v>42328</v>
      </c>
      <c r="C113" s="42">
        <v>10889</v>
      </c>
      <c r="D113" s="42" t="s">
        <v>90</v>
      </c>
      <c r="E113" s="138" t="s">
        <v>195</v>
      </c>
      <c r="F113" s="51">
        <v>200</v>
      </c>
    </row>
    <row r="114" spans="1:6" ht="12.75">
      <c r="A114" s="49">
        <v>106</v>
      </c>
      <c r="B114" s="50">
        <v>42328</v>
      </c>
      <c r="C114" s="42">
        <v>10722</v>
      </c>
      <c r="D114" s="42" t="s">
        <v>106</v>
      </c>
      <c r="E114" s="138" t="s">
        <v>196</v>
      </c>
      <c r="F114" s="51">
        <v>1507</v>
      </c>
    </row>
    <row r="115" spans="1:6" ht="13.5">
      <c r="A115" s="56">
        <v>107</v>
      </c>
      <c r="B115" s="50">
        <v>42325</v>
      </c>
      <c r="C115" s="42">
        <v>10685</v>
      </c>
      <c r="D115" s="42" t="s">
        <v>197</v>
      </c>
      <c r="E115" s="139" t="s">
        <v>198</v>
      </c>
      <c r="F115" s="45">
        <v>4042</v>
      </c>
    </row>
    <row r="116" spans="1:6" ht="13.5">
      <c r="A116" s="54" t="s">
        <v>7</v>
      </c>
      <c r="B116" s="43"/>
      <c r="C116" s="40"/>
      <c r="D116" s="39"/>
      <c r="E116" s="138"/>
      <c r="F116" s="55">
        <f>SUM(F9:F115)</f>
        <v>222550.83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C8" sqref="C8:D8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36" t="s">
        <v>25</v>
      </c>
      <c r="B1" s="10"/>
      <c r="C1" s="37"/>
      <c r="D1" s="37"/>
      <c r="E1" s="10"/>
      <c r="F1" s="10"/>
    </row>
    <row r="2" spans="1:6" ht="12.75">
      <c r="A2" s="9"/>
      <c r="B2" s="10"/>
      <c r="C2" s="10"/>
      <c r="D2" s="10"/>
      <c r="E2" s="10"/>
      <c r="F2" s="10"/>
    </row>
    <row r="3" spans="1:6" ht="12.75">
      <c r="A3" s="9"/>
      <c r="B3" s="10"/>
      <c r="C3" s="10"/>
      <c r="D3" s="10"/>
      <c r="E3" s="10"/>
      <c r="F3" s="10"/>
    </row>
    <row r="4" spans="1:6" ht="12.75">
      <c r="A4" s="9"/>
      <c r="B4" s="10"/>
      <c r="C4" s="10"/>
      <c r="D4" s="10"/>
      <c r="E4" s="10"/>
      <c r="F4" s="10"/>
    </row>
    <row r="5" spans="1:6" ht="12.75">
      <c r="A5" s="36" t="s">
        <v>26</v>
      </c>
      <c r="B5" s="37"/>
      <c r="C5" s="10"/>
      <c r="D5" s="37"/>
      <c r="E5" s="11"/>
      <c r="F5" s="10"/>
    </row>
    <row r="6" spans="1:6" ht="12.75">
      <c r="A6" s="36" t="s">
        <v>31</v>
      </c>
      <c r="B6" s="37"/>
      <c r="C6" s="10"/>
      <c r="D6" s="37"/>
      <c r="E6" s="10"/>
      <c r="F6" s="37"/>
    </row>
    <row r="7" spans="1:6" ht="12.75">
      <c r="A7" s="10"/>
      <c r="B7" s="37"/>
      <c r="C7" s="10"/>
      <c r="D7" s="10"/>
      <c r="E7" s="10"/>
      <c r="F7" s="10"/>
    </row>
    <row r="8" spans="1:6" ht="12.75">
      <c r="A8" s="10"/>
      <c r="B8" s="38"/>
      <c r="C8" s="111" t="s">
        <v>222</v>
      </c>
      <c r="D8" s="2" t="s">
        <v>32</v>
      </c>
      <c r="E8" s="10"/>
      <c r="F8" s="10"/>
    </row>
    <row r="9" spans="1:6" ht="12.75">
      <c r="A9" s="10"/>
      <c r="B9" s="10"/>
      <c r="C9" s="10"/>
      <c r="D9" s="10"/>
      <c r="E9" s="10"/>
      <c r="F9" s="10"/>
    </row>
    <row r="10" spans="1:6" ht="52.5">
      <c r="A10" s="39" t="s">
        <v>9</v>
      </c>
      <c r="B10" s="39" t="s">
        <v>10</v>
      </c>
      <c r="C10" s="40" t="s">
        <v>11</v>
      </c>
      <c r="D10" s="39" t="s">
        <v>28</v>
      </c>
      <c r="E10" s="39" t="s">
        <v>29</v>
      </c>
      <c r="F10" s="41" t="s">
        <v>30</v>
      </c>
    </row>
    <row r="11" spans="1:6" ht="12.75">
      <c r="A11" s="42">
        <v>1</v>
      </c>
      <c r="B11" s="43">
        <v>42324</v>
      </c>
      <c r="C11" s="42">
        <v>20294</v>
      </c>
      <c r="D11" s="42" t="s">
        <v>80</v>
      </c>
      <c r="E11" s="44" t="s">
        <v>81</v>
      </c>
      <c r="F11" s="45">
        <v>129314.19</v>
      </c>
    </row>
    <row r="12" spans="1:6" ht="12.75">
      <c r="A12" s="42">
        <v>2</v>
      </c>
      <c r="B12" s="43">
        <v>42324</v>
      </c>
      <c r="C12" s="42">
        <v>20295</v>
      </c>
      <c r="D12" s="42" t="s">
        <v>80</v>
      </c>
      <c r="E12" s="44" t="s">
        <v>82</v>
      </c>
      <c r="F12" s="45">
        <v>62432.6</v>
      </c>
    </row>
    <row r="13" spans="1:6" ht="12.75">
      <c r="A13" s="42">
        <v>3</v>
      </c>
      <c r="B13" s="43">
        <v>42324</v>
      </c>
      <c r="C13" s="42">
        <v>20293</v>
      </c>
      <c r="D13" s="42" t="s">
        <v>80</v>
      </c>
      <c r="E13" s="44" t="s">
        <v>83</v>
      </c>
      <c r="F13" s="45">
        <v>1524</v>
      </c>
    </row>
    <row r="14" spans="1:6" ht="12.75">
      <c r="A14" s="42">
        <v>4</v>
      </c>
      <c r="B14" s="43">
        <v>42324</v>
      </c>
      <c r="C14" s="42">
        <v>20296</v>
      </c>
      <c r="D14" s="42" t="s">
        <v>80</v>
      </c>
      <c r="E14" s="44" t="s">
        <v>84</v>
      </c>
      <c r="F14" s="45">
        <v>5.55</v>
      </c>
    </row>
    <row r="15" spans="1:6" ht="12.75">
      <c r="A15" s="42">
        <v>5</v>
      </c>
      <c r="B15" s="43">
        <v>42325</v>
      </c>
      <c r="C15" s="42">
        <v>10683</v>
      </c>
      <c r="D15" s="42" t="s">
        <v>80</v>
      </c>
      <c r="E15" s="44" t="s">
        <v>85</v>
      </c>
      <c r="F15" s="45">
        <v>100000</v>
      </c>
    </row>
    <row r="16" spans="1:6" ht="12.75">
      <c r="A16" s="42">
        <v>6</v>
      </c>
      <c r="B16" s="43">
        <v>42325</v>
      </c>
      <c r="C16" s="42">
        <v>10679</v>
      </c>
      <c r="D16" s="42" t="s">
        <v>80</v>
      </c>
      <c r="E16" s="44" t="s">
        <v>86</v>
      </c>
      <c r="F16" s="45">
        <v>35000</v>
      </c>
    </row>
    <row r="17" spans="1:256" ht="12.75">
      <c r="A17" s="42">
        <v>7</v>
      </c>
      <c r="B17" s="43">
        <v>42327</v>
      </c>
      <c r="C17" s="42">
        <v>20318</v>
      </c>
      <c r="D17" s="42" t="s">
        <v>80</v>
      </c>
      <c r="E17" s="44" t="s">
        <v>84</v>
      </c>
      <c r="F17" s="45">
        <v>151828.52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42">
        <v>8</v>
      </c>
      <c r="B18" s="43">
        <v>42327</v>
      </c>
      <c r="C18" s="42">
        <v>10864</v>
      </c>
      <c r="D18" s="42" t="s">
        <v>80</v>
      </c>
      <c r="E18" s="44" t="s">
        <v>87</v>
      </c>
      <c r="F18" s="45">
        <v>13337.4</v>
      </c>
    </row>
    <row r="19" spans="1:6" ht="12.75">
      <c r="A19" s="42">
        <v>9</v>
      </c>
      <c r="B19" s="43">
        <v>42327</v>
      </c>
      <c r="C19" s="42">
        <v>10865</v>
      </c>
      <c r="D19" s="42" t="s">
        <v>80</v>
      </c>
      <c r="E19" s="44" t="s">
        <v>88</v>
      </c>
      <c r="F19" s="45">
        <v>41566.4</v>
      </c>
    </row>
    <row r="20" spans="1:6" ht="12.75">
      <c r="A20" s="42">
        <v>10</v>
      </c>
      <c r="B20" s="43" t="s">
        <v>89</v>
      </c>
      <c r="C20" s="42">
        <v>10878</v>
      </c>
      <c r="D20" s="42" t="s">
        <v>80</v>
      </c>
      <c r="E20" s="44" t="s">
        <v>87</v>
      </c>
      <c r="F20" s="45">
        <v>53310</v>
      </c>
    </row>
    <row r="21" spans="1:6" ht="12.75">
      <c r="A21" s="42">
        <v>11</v>
      </c>
      <c r="B21" s="43" t="s">
        <v>89</v>
      </c>
      <c r="C21" s="42">
        <v>10877</v>
      </c>
      <c r="D21" s="42" t="s">
        <v>80</v>
      </c>
      <c r="E21" s="44" t="s">
        <v>87</v>
      </c>
      <c r="F21" s="45">
        <v>6663.75</v>
      </c>
    </row>
    <row r="22" spans="1:6" ht="12.75">
      <c r="A22" s="42">
        <v>12</v>
      </c>
      <c r="B22" s="43" t="s">
        <v>89</v>
      </c>
      <c r="C22" s="42">
        <v>10879</v>
      </c>
      <c r="D22" s="42" t="s">
        <v>80</v>
      </c>
      <c r="E22" s="44" t="s">
        <v>87</v>
      </c>
      <c r="F22" s="45">
        <v>10662</v>
      </c>
    </row>
    <row r="23" spans="1:6" ht="13.5">
      <c r="A23" s="46" t="s">
        <v>7</v>
      </c>
      <c r="B23" s="47"/>
      <c r="C23" s="47"/>
      <c r="D23" s="47"/>
      <c r="E23" s="47"/>
      <c r="F23" s="48">
        <f>SUM(F11:F22)</f>
        <v>605644.41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2015-11-24T13:29:19Z</cp:lastPrinted>
  <dcterms:created xsi:type="dcterms:W3CDTF">2015-11-24T10:42:38Z</dcterms:created>
  <dcterms:modified xsi:type="dcterms:W3CDTF">2015-11-24T13:30:33Z</dcterms:modified>
  <cp:category/>
  <cp:version/>
  <cp:contentType/>
  <cp:contentStatus/>
</cp:coreProperties>
</file>