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'personal'!$C$1:$G$53</definedName>
  </definedNames>
  <calcPr fullCalcOnLoad="1"/>
</workbook>
</file>

<file path=xl/sharedStrings.xml><?xml version="1.0" encoding="utf-8"?>
<sst xmlns="http://schemas.openxmlformats.org/spreadsheetml/2006/main" count="282" uniqueCount="150">
  <si>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</si>
  <si>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</si>
  <si>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</si>
  <si>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</si>
  <si>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</si>
  <si>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</si>
  <si>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</si>
  <si>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</si>
  <si>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</si>
  <si>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</si>
  <si>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</si>
  <si>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</si>
  <si>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</si>
  <si>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</si>
  <si>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</si>
  <si>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</si>
  <si>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</si>
  <si>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</si>
  <si>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</si>
  <si>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</si>
  <si>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</si>
  <si>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</si>
  <si>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</si>
  <si>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</si>
  <si>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</si>
  <si>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</si>
  <si>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</si>
  <si>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</si>
  <si>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</si>
  <si>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</si>
  <si>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</si>
  <si>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</si>
  <si>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</si>
  <si>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</si>
  <si>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</si>
  <si>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</si>
  <si>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</si>
  <si>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</si>
  <si>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</si>
  <si>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</si>
  <si>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</si>
  <si>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</si>
  <si>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</si>
  <si>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</si>
  <si>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</si>
  <si>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</si>
  <si>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</si>
  <si>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</si>
  <si>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</si>
  <si>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</si>
  <si>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</si>
  <si>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</si>
  <si>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</si>
  <si>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</si>
  <si>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</si>
  <si>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</si>
  <si>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</si>
  <si>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</si>
  <si>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</si>
  <si>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</si>
  <si>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</si>
  <si>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</si>
  <si>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</si>
  <si>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</si>
  <si>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</si>
  <si>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</si>
  <si>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</si>
  <si>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</si>
  <si>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</si>
  <si>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</si>
  <si>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</si>
  <si>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10-14 iulie 2017</t>
  </si>
  <si>
    <t>10,07,2017</t>
  </si>
  <si>
    <t>ministerul mediului</t>
  </si>
  <si>
    <t>tmau</t>
  </si>
  <si>
    <t>apa rece</t>
  </si>
  <si>
    <t>salubritate</t>
  </si>
  <si>
    <t>dgrfpb</t>
  </si>
  <si>
    <t>ascensorul</t>
  </si>
  <si>
    <t>service ascensoare</t>
  </si>
  <si>
    <t>cncir</t>
  </si>
  <si>
    <t>inspectie tehnica</t>
  </si>
  <si>
    <t>11,07,2017</t>
  </si>
  <si>
    <t>anaf</t>
  </si>
  <si>
    <t>energie electrica</t>
  </si>
  <si>
    <t>business inform</t>
  </si>
  <si>
    <t>servicii soft</t>
  </si>
  <si>
    <t>servicii paza</t>
  </si>
  <si>
    <t>14,07,2017</t>
  </si>
  <si>
    <t>danco</t>
  </si>
  <si>
    <t>bilet avion</t>
  </si>
  <si>
    <t>travel time</t>
  </si>
  <si>
    <t>total</t>
  </si>
  <si>
    <t>PERSOANA JURIDICA</t>
  </si>
  <si>
    <t>poprire DE 274/2017</t>
  </si>
  <si>
    <t>PERSOANA FIZICA</t>
  </si>
  <si>
    <t>despagubire CEDO</t>
  </si>
  <si>
    <t>poprire DE 233/2017</t>
  </si>
  <si>
    <t>despagubire dosar 12103/3/2011</t>
  </si>
  <si>
    <t>CEC BANK SA</t>
  </si>
  <si>
    <t>consemnari CEC LG.165/2013</t>
  </si>
  <si>
    <t>despagubire CEDO DE 994/2016</t>
  </si>
  <si>
    <t>consemnari CEC LG.164/2014</t>
  </si>
  <si>
    <t>despagubire doar 5329/83/2012</t>
  </si>
  <si>
    <t>dobanda legala+penalitati dosar 7809/30/2015</t>
  </si>
  <si>
    <t>c.595904/2015 c 614897/2017 f.6812/2017</t>
  </si>
  <si>
    <t>c,595904/2015 c,614897/2017 f,6900/2017 asist jurid</t>
  </si>
  <si>
    <t>c.604020/2015 c61520dos ARB/15/31 f7054/2017</t>
  </si>
  <si>
    <t>BUGET DE STAT</t>
  </si>
  <si>
    <t>cheltuieli judiciare dosar D 538/P/2016</t>
  </si>
  <si>
    <t>cheltuieli judiciare dosar D 2784/86/2016</t>
  </si>
  <si>
    <t>cheltuieli fotocopii dosar D8160/302/17 DE 59/2017</t>
  </si>
  <si>
    <t>TVA LALIVE ARB/14/29 FACT. 1700946/12.06.2017</t>
  </si>
  <si>
    <t>alim. Fact 1700946/12.06.2017 LALIVE ARB/14/29</t>
  </si>
  <si>
    <t>cheltuieli judicare dosar D 1625/335/2017</t>
  </si>
  <si>
    <t>12,07,2017</t>
  </si>
  <si>
    <t>cheltuieli judiciare dosar D 5514/4/2014 AR1</t>
  </si>
  <si>
    <t>cheltuieli judiciare dosar D 2249/109/2016</t>
  </si>
  <si>
    <t>cheltuieli judiciare dosar D 308/305/2015</t>
  </si>
  <si>
    <t>cheltuieli judiciare dosar D 21/II/2/2017</t>
  </si>
  <si>
    <t>cheltuieli judiciare dosar 176/II-2/2017 D 3622/P/2014</t>
  </si>
  <si>
    <t>chletuieli judiciare dosar D 590/40/2016</t>
  </si>
  <si>
    <t>cheltuieli judiciare dosar D 15524/193/2015</t>
  </si>
  <si>
    <t>cheltuieli judiciare dosar D 4062/257/2015</t>
  </si>
  <si>
    <t>cheltuieli executare dosar D 2071/115/2008</t>
  </si>
  <si>
    <t>cheltuieli judiciare dosar D 2282/91/2015</t>
  </si>
  <si>
    <t>cheltuieli judiciare dosar D 4172/243/2015 D 4172/243/2015</t>
  </si>
  <si>
    <t>cheltuieli judiciare dosar D 590/40/2016</t>
  </si>
  <si>
    <t>13,07,2017</t>
  </si>
  <si>
    <t>cheltuieli judiciare dosar D 2026/306/2016</t>
  </si>
  <si>
    <t>cheltuieli judiciare dosar D 12103/3/2011</t>
  </si>
  <si>
    <t>cheltuieli judiciare dosar D 4566/176/2016</t>
  </si>
  <si>
    <t>onorariu curator dosar D3574/85/2014</t>
  </si>
  <si>
    <t>onorariu curator dosar D 8630/3/2016</t>
  </si>
  <si>
    <t>cheltuieli judiciare dosar D 8785/63/2015</t>
  </si>
  <si>
    <t>cheltuieli judiciare dosar D 19475/4/2015</t>
  </si>
  <si>
    <t>chetuieli judiciare dosar D 5329/83/2012</t>
  </si>
  <si>
    <t>cheltuieli judiciare dosar D 13312/196/2015</t>
  </si>
  <si>
    <t>cheltuieli judiciare dosar 19475/4/2015</t>
  </si>
  <si>
    <t>BIROU EXPERTIZE</t>
  </si>
  <si>
    <t>onorariu expert dosar 390/221/2017</t>
  </si>
  <si>
    <t>onorariu expert dosar 672/96/2016</t>
  </si>
  <si>
    <t>OP 5122</t>
  </si>
  <si>
    <t>BILET AVION  DEPLASARE EXTERNA - PROIECT SEE NORVEGIAN UCAAPI 1580 - 56.27.02</t>
  </si>
  <si>
    <t>DANCO PRO COMMUNICATION</t>
  </si>
  <si>
    <t>CEC 53</t>
  </si>
  <si>
    <t>ALIMENTARE CONT DEPLASARE INTERNA - PROIECT ACP 2 - 58.14.01</t>
  </si>
  <si>
    <t>MFP</t>
  </si>
  <si>
    <t>ALIMENTARE CONT DEPLASARE INTERNA - PROIECT ACP 2 - 58.14.02</t>
  </si>
  <si>
    <t>ALIMENTARE CONT DEPLASARE EXTERNA - PROIECT ACP 2 - 58.14.03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</si>
</sst>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13" xfId="59" applyFont="1" applyFill="1" applyBorder="1" applyAlignment="1">
      <alignment horizontal="center"/>
      <protection/>
    </xf>
    <xf numFmtId="167" fontId="25" fillId="0" borderId="13" xfId="59" applyNumberFormat="1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19" fillId="0" borderId="16" xfId="0" applyFont="1" applyBorder="1" applyAlignment="1">
      <alignment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3" fontId="0" fillId="0" borderId="20" xfId="0" applyNumberFormat="1" applyFont="1" applyBorder="1" applyAlignment="1">
      <alignment wrapText="1"/>
    </xf>
    <xf numFmtId="14" fontId="0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0" fontId="0" fillId="0" borderId="28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3" xfId="0" applyFont="1" applyBorder="1" applyAlignment="1">
      <alignment wrapText="1"/>
    </xf>
    <xf numFmtId="0" fontId="0" fillId="0" borderId="0" xfId="60" applyAlignment="1">
      <alignment wrapText="1"/>
      <protection/>
    </xf>
    <xf numFmtId="170" fontId="26" fillId="0" borderId="13" xfId="59" applyNumberFormat="1" applyFont="1" applyFill="1" applyBorder="1" applyAlignment="1">
      <alignment horizontal="center"/>
      <protection/>
    </xf>
    <xf numFmtId="0" fontId="26" fillId="0" borderId="31" xfId="59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167" fontId="28" fillId="0" borderId="13" xfId="59" applyNumberFormat="1" applyFont="1" applyFill="1" applyBorder="1" applyAlignment="1">
      <alignment horizontal="center"/>
      <protection/>
    </xf>
    <xf numFmtId="0" fontId="28" fillId="0" borderId="31" xfId="59" applyFont="1" applyFill="1" applyBorder="1" applyAlignment="1">
      <alignment horizontal="center"/>
      <protection/>
    </xf>
    <xf numFmtId="0" fontId="28" fillId="0" borderId="13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8" fillId="0" borderId="22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20" fillId="0" borderId="32" xfId="57" applyFont="1" applyBorder="1" applyAlignment="1">
      <alignment horizontal="center"/>
      <protection/>
    </xf>
    <xf numFmtId="0" fontId="20" fillId="0" borderId="33" xfId="57" applyFont="1" applyBorder="1" applyAlignment="1">
      <alignment horizontal="center"/>
      <protection/>
    </xf>
    <xf numFmtId="0" fontId="20" fillId="0" borderId="34" xfId="57" applyFont="1" applyBorder="1" applyAlignment="1">
      <alignment horizontal="center"/>
      <protection/>
    </xf>
    <xf numFmtId="14" fontId="14" fillId="0" borderId="3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/>
    </xf>
    <xf numFmtId="14" fontId="14" fillId="0" borderId="35" xfId="0" applyNumberFormat="1" applyFont="1" applyBorder="1" applyAlignment="1">
      <alignment horizontal="left"/>
    </xf>
    <xf numFmtId="0" fontId="14" fillId="0" borderId="37" xfId="57" applyFont="1" applyBorder="1" applyAlignment="1">
      <alignment horizontal="center"/>
      <protection/>
    </xf>
    <xf numFmtId="0" fontId="14" fillId="0" borderId="38" xfId="57" applyFont="1" applyBorder="1">
      <alignment/>
      <protection/>
    </xf>
    <xf numFmtId="4" fontId="14" fillId="0" borderId="39" xfId="57" applyNumberFormat="1" applyFont="1" applyBorder="1">
      <alignment/>
      <protection/>
    </xf>
    <xf numFmtId="0" fontId="20" fillId="0" borderId="37" xfId="57" applyFont="1" applyBorder="1" applyAlignment="1">
      <alignment horizontal="center"/>
      <protection/>
    </xf>
    <xf numFmtId="0" fontId="20" fillId="0" borderId="38" xfId="57" applyFont="1" applyBorder="1">
      <alignment/>
      <protection/>
    </xf>
    <xf numFmtId="4" fontId="20" fillId="0" borderId="39" xfId="57" applyNumberFormat="1" applyFont="1" applyBorder="1">
      <alignment/>
      <protection/>
    </xf>
    <xf numFmtId="0" fontId="20" fillId="0" borderId="0" xfId="57" applyFont="1">
      <alignment/>
      <protection/>
    </xf>
    <xf numFmtId="4" fontId="14" fillId="0" borderId="40" xfId="0" applyNumberFormat="1" applyFont="1" applyBorder="1" applyAlignment="1">
      <alignment/>
    </xf>
    <xf numFmtId="0" fontId="19" fillId="0" borderId="41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 wrapText="1"/>
      <protection/>
    </xf>
    <xf numFmtId="0" fontId="19" fillId="0" borderId="44" xfId="62" applyFont="1" applyBorder="1" applyAlignment="1">
      <alignment horizontal="center" vertical="center"/>
      <protection/>
    </xf>
    <xf numFmtId="0" fontId="19" fillId="0" borderId="45" xfId="59" applyFont="1" applyBorder="1" applyAlignment="1">
      <alignment horizontal="center" vertical="center"/>
      <protection/>
    </xf>
    <xf numFmtId="0" fontId="28" fillId="0" borderId="46" xfId="62" applyFont="1" applyFill="1" applyBorder="1" applyAlignment="1">
      <alignment horizontal="center" vertical="center"/>
      <protection/>
    </xf>
    <xf numFmtId="4" fontId="26" fillId="0" borderId="47" xfId="59" applyNumberFormat="1" applyFont="1" applyFill="1" applyBorder="1" applyAlignment="1">
      <alignment horizontal="right" wrapText="1"/>
      <protection/>
    </xf>
    <xf numFmtId="0" fontId="28" fillId="0" borderId="48" xfId="62" applyFont="1" applyFill="1" applyBorder="1" applyAlignment="1">
      <alignment horizontal="center" vertical="center"/>
      <protection/>
    </xf>
    <xf numFmtId="4" fontId="26" fillId="0" borderId="47" xfId="59" applyNumberFormat="1" applyFont="1" applyFill="1" applyBorder="1" applyAlignment="1">
      <alignment horizontal="right"/>
      <protection/>
    </xf>
    <xf numFmtId="4" fontId="28" fillId="0" borderId="49" xfId="0" applyNumberFormat="1" applyFont="1" applyBorder="1" applyAlignment="1">
      <alignment/>
    </xf>
    <xf numFmtId="0" fontId="28" fillId="0" borderId="50" xfId="62" applyFont="1" applyFill="1" applyBorder="1" applyAlignment="1">
      <alignment horizontal="center" vertical="center"/>
      <protection/>
    </xf>
    <xf numFmtId="170" fontId="28" fillId="0" borderId="51" xfId="59" applyNumberFormat="1" applyFont="1" applyFill="1" applyBorder="1" applyAlignment="1">
      <alignment horizontal="center"/>
      <protection/>
    </xf>
    <xf numFmtId="0" fontId="28" fillId="0" borderId="51" xfId="59" applyFont="1" applyFill="1" applyBorder="1" applyAlignment="1">
      <alignment/>
      <protection/>
    </xf>
    <xf numFmtId="0" fontId="25" fillId="0" borderId="51" xfId="59" applyFont="1" applyFill="1" applyBorder="1" applyAlignment="1">
      <alignment horizontal="center"/>
      <protection/>
    </xf>
    <xf numFmtId="4" fontId="29" fillId="0" borderId="52" xfId="59" applyNumberFormat="1" applyFont="1" applyFill="1" applyBorder="1" applyAlignment="1">
      <alignment horizontal="right"/>
      <protection/>
    </xf>
    <xf numFmtId="0" fontId="27" fillId="0" borderId="13" xfId="0" applyFont="1" applyBorder="1" applyAlignment="1">
      <alignment wrapText="1"/>
    </xf>
    <xf numFmtId="0" fontId="28" fillId="0" borderId="53" xfId="0" applyFont="1" applyBorder="1" applyAlignment="1">
      <alignment horizontal="justify" wrapText="1"/>
    </xf>
    <xf numFmtId="0" fontId="19" fillId="0" borderId="51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45" xfId="60" applyFont="1" applyBorder="1" applyAlignment="1">
      <alignment horizontal="center" vertical="center"/>
      <protection/>
    </xf>
    <xf numFmtId="0" fontId="25" fillId="0" borderId="48" xfId="59" applyFont="1" applyFill="1" applyBorder="1" applyAlignment="1">
      <alignment horizontal="center"/>
      <protection/>
    </xf>
    <xf numFmtId="4" fontId="0" fillId="0" borderId="49" xfId="0" applyNumberFormat="1" applyBorder="1" applyAlignment="1">
      <alignment/>
    </xf>
    <xf numFmtId="0" fontId="30" fillId="0" borderId="50" xfId="61" applyFont="1" applyFill="1" applyBorder="1" applyAlignment="1">
      <alignment/>
      <protection/>
    </xf>
    <xf numFmtId="0" fontId="28" fillId="0" borderId="51" xfId="61" applyFont="1" applyFill="1" applyBorder="1" applyAlignment="1">
      <alignment/>
      <protection/>
    </xf>
    <xf numFmtId="0" fontId="25" fillId="0" borderId="51" xfId="0" applyFont="1" applyBorder="1" applyAlignment="1">
      <alignment wrapText="1"/>
    </xf>
    <xf numFmtId="4" fontId="30" fillId="0" borderId="52" xfId="61" applyNumberFormat="1" applyFont="1" applyFill="1" applyBorder="1" applyAlignment="1">
      <alignment horizontal="right"/>
      <protection/>
    </xf>
    <xf numFmtId="0" fontId="25" fillId="0" borderId="46" xfId="59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58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59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9" t="s">
        <v>32</v>
      </c>
      <c r="G6" s="59" t="s">
        <v>71</v>
      </c>
      <c r="H6" s="2"/>
    </row>
    <row r="7" spans="4:6" ht="12.75">
      <c r="D7" s="1"/>
      <c r="E7" s="1"/>
      <c r="F7" s="1"/>
    </row>
    <row r="8" spans="3:7" ht="12.75">
      <c r="C8" s="35" t="s">
        <v>33</v>
      </c>
      <c r="D8" s="35" t="s">
        <v>3</v>
      </c>
      <c r="E8" s="35" t="s">
        <v>4</v>
      </c>
      <c r="F8" s="35" t="s">
        <v>5</v>
      </c>
      <c r="G8" s="60" t="s">
        <v>6</v>
      </c>
    </row>
    <row r="9" spans="3:7" ht="12.75">
      <c r="C9" s="36" t="s">
        <v>34</v>
      </c>
      <c r="D9" s="35"/>
      <c r="E9" s="35"/>
      <c r="F9" s="37">
        <v>61416137</v>
      </c>
      <c r="G9" s="60"/>
    </row>
    <row r="10" spans="3:7" ht="12.75">
      <c r="C10" s="38" t="s">
        <v>35</v>
      </c>
      <c r="D10" s="8" t="s">
        <v>36</v>
      </c>
      <c r="E10" s="6">
        <v>10</v>
      </c>
      <c r="F10" s="39">
        <v>138716</v>
      </c>
      <c r="G10" s="61"/>
    </row>
    <row r="11" spans="3:7" ht="12.75">
      <c r="C11" s="38"/>
      <c r="D11" s="8"/>
      <c r="E11" s="6">
        <v>14</v>
      </c>
      <c r="F11" s="39">
        <v>15662</v>
      </c>
      <c r="G11" s="61" t="s">
        <v>37</v>
      </c>
    </row>
    <row r="12" spans="3:7" ht="12.75">
      <c r="C12" s="38"/>
      <c r="D12" s="8"/>
      <c r="E12" s="6"/>
      <c r="F12" s="39"/>
      <c r="G12" s="61"/>
    </row>
    <row r="13" spans="3:7" ht="13.5" thickBot="1">
      <c r="C13" s="40" t="s">
        <v>38</v>
      </c>
      <c r="D13" s="41"/>
      <c r="E13" s="7"/>
      <c r="F13" s="42">
        <f>SUM(F9:F12)</f>
        <v>61570515</v>
      </c>
      <c r="G13" s="62"/>
    </row>
    <row r="14" spans="3:7" ht="12.75">
      <c r="C14" s="43" t="s">
        <v>39</v>
      </c>
      <c r="D14" s="44"/>
      <c r="E14" s="45"/>
      <c r="F14" s="46">
        <v>138275</v>
      </c>
      <c r="G14" s="63"/>
    </row>
    <row r="15" spans="3:7" ht="26.25">
      <c r="C15" s="5" t="s">
        <v>40</v>
      </c>
      <c r="D15" s="6" t="s">
        <v>36</v>
      </c>
      <c r="E15" s="6"/>
      <c r="F15" s="39"/>
      <c r="G15" s="61" t="s">
        <v>41</v>
      </c>
    </row>
    <row r="16" spans="3:7" ht="12.75">
      <c r="C16" s="47"/>
      <c r="D16" s="45"/>
      <c r="E16" s="45"/>
      <c r="F16" s="46"/>
      <c r="G16" s="63"/>
    </row>
    <row r="17" spans="3:7" ht="13.5" thickBot="1">
      <c r="C17" s="40" t="s">
        <v>42</v>
      </c>
      <c r="D17" s="7"/>
      <c r="E17" s="7"/>
      <c r="F17" s="42">
        <f>SUM(F14:F16)</f>
        <v>138275</v>
      </c>
      <c r="G17" s="62"/>
    </row>
    <row r="18" spans="3:7" ht="12.75">
      <c r="C18" s="43" t="s">
        <v>43</v>
      </c>
      <c r="D18" s="48"/>
      <c r="E18" s="48"/>
      <c r="F18" s="49">
        <v>95196</v>
      </c>
      <c r="G18" s="64"/>
    </row>
    <row r="19" spans="3:7" ht="12.75">
      <c r="C19" s="5" t="s">
        <v>44</v>
      </c>
      <c r="D19" s="50" t="s">
        <v>36</v>
      </c>
      <c r="E19" s="51"/>
      <c r="F19" s="52"/>
      <c r="G19" s="61"/>
    </row>
    <row r="20" spans="3:7" ht="12.75">
      <c r="C20" s="47"/>
      <c r="D20" s="43"/>
      <c r="E20" s="43"/>
      <c r="F20" s="46"/>
      <c r="G20" s="63"/>
    </row>
    <row r="21" spans="3:7" ht="13.5" thickBot="1">
      <c r="C21" s="40" t="s">
        <v>45</v>
      </c>
      <c r="D21" s="40"/>
      <c r="E21" s="40"/>
      <c r="F21" s="42">
        <f>SUM(F18:F20)</f>
        <v>95196</v>
      </c>
      <c r="G21" s="62"/>
    </row>
    <row r="22" spans="3:7" ht="12.75">
      <c r="C22" s="43" t="s">
        <v>46</v>
      </c>
      <c r="D22" s="43"/>
      <c r="E22" s="43"/>
      <c r="F22" s="46">
        <v>58028</v>
      </c>
      <c r="G22" s="63"/>
    </row>
    <row r="23" spans="3:7" ht="26.25">
      <c r="C23" s="47" t="s">
        <v>47</v>
      </c>
      <c r="D23" s="8" t="s">
        <v>36</v>
      </c>
      <c r="E23" s="6"/>
      <c r="F23" s="39"/>
      <c r="G23" s="61" t="s">
        <v>48</v>
      </c>
    </row>
    <row r="24" spans="3:7" ht="12.75">
      <c r="C24" s="47"/>
      <c r="D24" s="43"/>
      <c r="E24" s="43"/>
      <c r="F24" s="46"/>
      <c r="G24" s="63"/>
    </row>
    <row r="25" spans="3:7" ht="13.5" thickBot="1">
      <c r="C25" s="40" t="s">
        <v>49</v>
      </c>
      <c r="D25" s="40"/>
      <c r="E25" s="40"/>
      <c r="F25" s="42">
        <f>SUM(F22:F23)</f>
        <v>58028</v>
      </c>
      <c r="G25" s="62"/>
    </row>
    <row r="26" spans="3:7" ht="12.75">
      <c r="C26" s="48" t="s">
        <v>50</v>
      </c>
      <c r="D26" s="48"/>
      <c r="E26" s="48"/>
      <c r="F26" s="49">
        <v>611598.53</v>
      </c>
      <c r="G26" s="65"/>
    </row>
    <row r="27" spans="3:7" ht="12.75">
      <c r="C27" s="5" t="s">
        <v>51</v>
      </c>
      <c r="D27" s="43" t="s">
        <v>36</v>
      </c>
      <c r="E27" s="43"/>
      <c r="F27" s="39"/>
      <c r="G27" s="61"/>
    </row>
    <row r="28" spans="3:7" ht="12.75">
      <c r="C28" s="47"/>
      <c r="D28" s="53"/>
      <c r="E28" s="43"/>
      <c r="F28" s="39"/>
      <c r="G28" s="61"/>
    </row>
    <row r="29" spans="3:7" ht="13.5" thickBot="1">
      <c r="C29" s="7" t="s">
        <v>52</v>
      </c>
      <c r="D29" s="40"/>
      <c r="E29" s="40"/>
      <c r="F29" s="42">
        <f>SUM(F26:F28)</f>
        <v>611598.53</v>
      </c>
      <c r="G29" s="66"/>
    </row>
    <row r="30" spans="3:7" ht="12.75">
      <c r="C30" s="48" t="s">
        <v>53</v>
      </c>
      <c r="D30" s="48"/>
      <c r="E30" s="48"/>
      <c r="F30" s="49">
        <v>541229</v>
      </c>
      <c r="G30" s="65"/>
    </row>
    <row r="31" spans="3:7" ht="12.75">
      <c r="C31" s="54" t="s">
        <v>54</v>
      </c>
      <c r="D31" t="s">
        <v>36</v>
      </c>
      <c r="E31" s="8">
        <v>10</v>
      </c>
      <c r="F31" s="39">
        <v>98520</v>
      </c>
      <c r="G31" s="61"/>
    </row>
    <row r="32" spans="3:7" ht="12.75">
      <c r="C32" s="5"/>
      <c r="D32" s="43"/>
      <c r="E32" s="43"/>
      <c r="F32" s="46"/>
      <c r="G32" s="61"/>
    </row>
    <row r="33" spans="3:7" ht="13.5" thickBot="1">
      <c r="C33" s="40" t="s">
        <v>55</v>
      </c>
      <c r="D33" s="40"/>
      <c r="E33" s="40"/>
      <c r="F33" s="42">
        <f>SUM(F30:F32)</f>
        <v>639749</v>
      </c>
      <c r="G33" s="67"/>
    </row>
    <row r="34" spans="3:7" ht="12.75">
      <c r="C34" s="48" t="s">
        <v>56</v>
      </c>
      <c r="D34" s="48"/>
      <c r="E34" s="48"/>
      <c r="F34" s="49">
        <v>9805817</v>
      </c>
      <c r="G34" s="65"/>
    </row>
    <row r="35" spans="3:7" ht="12.75">
      <c r="C35" s="5" t="s">
        <v>57</v>
      </c>
      <c r="D35" s="8" t="s">
        <v>36</v>
      </c>
      <c r="E35" s="8">
        <v>10</v>
      </c>
      <c r="F35" s="39">
        <v>15282</v>
      </c>
      <c r="G35" s="61"/>
    </row>
    <row r="36" spans="3:7" ht="12.75">
      <c r="C36" s="5"/>
      <c r="E36" s="8"/>
      <c r="F36" s="39"/>
      <c r="G36" s="61"/>
    </row>
    <row r="37" spans="3:7" ht="13.5" thickBot="1">
      <c r="C37" s="40" t="s">
        <v>58</v>
      </c>
      <c r="D37" s="40"/>
      <c r="E37" s="40"/>
      <c r="F37" s="42">
        <f>SUM(F34:F36)</f>
        <v>9821099</v>
      </c>
      <c r="G37" s="66"/>
    </row>
    <row r="38" spans="3:7" ht="12.75">
      <c r="C38" s="48" t="s">
        <v>59</v>
      </c>
      <c r="D38" s="48"/>
      <c r="E38" s="48"/>
      <c r="F38" s="49">
        <v>310710</v>
      </c>
      <c r="G38" s="64"/>
    </row>
    <row r="39" spans="3:7" ht="12.75">
      <c r="C39" s="5" t="s">
        <v>60</v>
      </c>
      <c r="D39" s="8" t="s">
        <v>36</v>
      </c>
      <c r="E39" s="8">
        <v>10</v>
      </c>
      <c r="F39" s="49">
        <v>481</v>
      </c>
      <c r="G39" s="61"/>
    </row>
    <row r="40" spans="3:7" ht="12.75">
      <c r="C40" s="5"/>
      <c r="D40" s="8"/>
      <c r="E40" s="8"/>
      <c r="F40" s="49"/>
      <c r="G40" s="61"/>
    </row>
    <row r="41" spans="3:7" ht="13.5" thickBot="1">
      <c r="C41" s="40" t="s">
        <v>61</v>
      </c>
      <c r="D41" s="40"/>
      <c r="E41" s="40"/>
      <c r="F41" s="42">
        <f>SUM(F38:F40)</f>
        <v>311191</v>
      </c>
      <c r="G41" s="66"/>
    </row>
    <row r="42" spans="3:7" ht="12.75">
      <c r="C42" s="55" t="s">
        <v>62</v>
      </c>
      <c r="D42" s="55"/>
      <c r="E42" s="55"/>
      <c r="F42" s="56">
        <v>3238922</v>
      </c>
      <c r="G42" s="68"/>
    </row>
    <row r="43" spans="3:7" ht="12.75">
      <c r="C43" s="54" t="s">
        <v>63</v>
      </c>
      <c r="D43" s="8" t="s">
        <v>36</v>
      </c>
      <c r="E43" s="8">
        <v>10</v>
      </c>
      <c r="F43" s="49">
        <v>5029</v>
      </c>
      <c r="G43" s="61"/>
    </row>
    <row r="44" spans="3:7" ht="12.75">
      <c r="C44" s="5"/>
      <c r="D44" s="8"/>
      <c r="E44" s="8"/>
      <c r="F44" s="39"/>
      <c r="G44" s="61"/>
    </row>
    <row r="45" spans="3:7" ht="13.5" thickBot="1">
      <c r="C45" s="40" t="s">
        <v>64</v>
      </c>
      <c r="D45" s="40"/>
      <c r="E45" s="40"/>
      <c r="F45" s="42">
        <f>SUM(F42:F44)</f>
        <v>3243951</v>
      </c>
      <c r="G45" s="66"/>
    </row>
    <row r="46" spans="3:7" ht="12.75">
      <c r="C46" s="48" t="s">
        <v>65</v>
      </c>
      <c r="D46" s="8"/>
      <c r="E46" s="48"/>
      <c r="F46" s="49">
        <v>93124</v>
      </c>
      <c r="G46" s="64"/>
    </row>
    <row r="47" spans="3:7" ht="12.75">
      <c r="C47" s="5" t="s">
        <v>66</v>
      </c>
      <c r="D47" s="57" t="s">
        <v>36</v>
      </c>
      <c r="E47" s="8">
        <v>10</v>
      </c>
      <c r="F47" s="39">
        <v>145</v>
      </c>
      <c r="G47" s="61"/>
    </row>
    <row r="48" spans="3:7" ht="12.75">
      <c r="C48" s="5"/>
      <c r="D48" s="8"/>
      <c r="E48" s="8"/>
      <c r="F48" s="39"/>
      <c r="G48" s="61"/>
    </row>
    <row r="49" spans="3:7" ht="13.5" thickBot="1">
      <c r="C49" s="40" t="s">
        <v>67</v>
      </c>
      <c r="D49" s="40"/>
      <c r="E49" s="40"/>
      <c r="F49" s="42">
        <f>SUM(F46:F48)</f>
        <v>93269</v>
      </c>
      <c r="G49" s="66"/>
    </row>
    <row r="50" spans="3:7" ht="12.75">
      <c r="C50" s="48" t="s">
        <v>68</v>
      </c>
      <c r="D50" s="48"/>
      <c r="E50" s="48"/>
      <c r="F50" s="49">
        <v>750843</v>
      </c>
      <c r="G50" s="65"/>
    </row>
    <row r="51" spans="3:7" ht="12.75">
      <c r="C51" s="54" t="s">
        <v>69</v>
      </c>
      <c r="D51" s="8"/>
      <c r="E51" s="8"/>
      <c r="F51" s="46"/>
      <c r="G51" s="61"/>
    </row>
    <row r="52" spans="3:7" ht="12.75">
      <c r="C52" s="47"/>
      <c r="D52" s="43"/>
      <c r="E52" s="43"/>
      <c r="F52" s="46"/>
      <c r="G52" s="61"/>
    </row>
    <row r="53" spans="3:7" ht="13.5" thickBot="1">
      <c r="C53" s="40" t="s">
        <v>70</v>
      </c>
      <c r="D53" s="40"/>
      <c r="E53" s="40"/>
      <c r="F53" s="42">
        <f>SUM(F50:F52)</f>
        <v>750843</v>
      </c>
      <c r="G53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30" t="s">
        <v>32</v>
      </c>
      <c r="E5" s="1" t="str">
        <f>personal!G6</f>
        <v>10-14 iulie 2017</v>
      </c>
    </row>
    <row r="6" ht="13.5" thickBot="1"/>
    <row r="7" spans="1:6" ht="68.25" customHeight="1">
      <c r="A7" s="72" t="s">
        <v>9</v>
      </c>
      <c r="B7" s="73" t="s">
        <v>10</v>
      </c>
      <c r="C7" s="74" t="s">
        <v>11</v>
      </c>
      <c r="D7" s="73" t="s">
        <v>12</v>
      </c>
      <c r="E7" s="73" t="s">
        <v>13</v>
      </c>
      <c r="F7" s="75" t="s">
        <v>14</v>
      </c>
    </row>
    <row r="8" spans="1:6" ht="12.75">
      <c r="A8" s="76">
        <v>1</v>
      </c>
      <c r="B8" s="69" t="s">
        <v>72</v>
      </c>
      <c r="C8" s="71">
        <v>5090</v>
      </c>
      <c r="D8" s="70" t="s">
        <v>73</v>
      </c>
      <c r="E8" s="70" t="s">
        <v>74</v>
      </c>
      <c r="F8" s="77">
        <v>4.33</v>
      </c>
    </row>
    <row r="9" spans="1:6" ht="12.75">
      <c r="A9" s="76">
        <v>2</v>
      </c>
      <c r="B9" s="69" t="s">
        <v>72</v>
      </c>
      <c r="C9" s="70">
        <v>5089</v>
      </c>
      <c r="D9" s="70" t="s">
        <v>73</v>
      </c>
      <c r="E9" s="71" t="s">
        <v>75</v>
      </c>
      <c r="F9" s="77">
        <v>459</v>
      </c>
    </row>
    <row r="10" spans="1:6" ht="12.75">
      <c r="A10" s="78">
        <v>3</v>
      </c>
      <c r="B10" s="69" t="s">
        <v>72</v>
      </c>
      <c r="C10" s="71">
        <v>5088</v>
      </c>
      <c r="D10" s="70" t="s">
        <v>73</v>
      </c>
      <c r="E10" s="70" t="s">
        <v>76</v>
      </c>
      <c r="F10" s="77">
        <v>310.76</v>
      </c>
    </row>
    <row r="11" spans="1:6" ht="12.75">
      <c r="A11" s="78">
        <v>4</v>
      </c>
      <c r="B11" s="69" t="s">
        <v>72</v>
      </c>
      <c r="C11" s="70">
        <v>5092</v>
      </c>
      <c r="D11" s="70" t="s">
        <v>77</v>
      </c>
      <c r="E11" s="71" t="s">
        <v>76</v>
      </c>
      <c r="F11" s="77">
        <v>8.05</v>
      </c>
    </row>
    <row r="12" spans="1:6" ht="12.75">
      <c r="A12" s="78">
        <v>5</v>
      </c>
      <c r="B12" s="69" t="s">
        <v>72</v>
      </c>
      <c r="C12" s="70">
        <v>5116</v>
      </c>
      <c r="D12" s="71" t="s">
        <v>78</v>
      </c>
      <c r="E12" s="70" t="s">
        <v>79</v>
      </c>
      <c r="F12" s="77">
        <v>10174.5</v>
      </c>
    </row>
    <row r="13" spans="1:6" ht="12.75">
      <c r="A13" s="78">
        <v>6</v>
      </c>
      <c r="B13" s="69" t="s">
        <v>72</v>
      </c>
      <c r="C13" s="70">
        <v>5091</v>
      </c>
      <c r="D13" s="70" t="s">
        <v>73</v>
      </c>
      <c r="E13" s="70" t="s">
        <v>79</v>
      </c>
      <c r="F13" s="77">
        <v>187.99</v>
      </c>
    </row>
    <row r="14" spans="1:6" ht="12.75">
      <c r="A14" s="78">
        <v>7</v>
      </c>
      <c r="B14" s="69" t="s">
        <v>72</v>
      </c>
      <c r="C14" s="70">
        <v>5115</v>
      </c>
      <c r="D14" s="70" t="s">
        <v>80</v>
      </c>
      <c r="E14" s="70" t="s">
        <v>81</v>
      </c>
      <c r="F14" s="77">
        <v>952</v>
      </c>
    </row>
    <row r="15" spans="1:6" ht="12.75">
      <c r="A15" s="78">
        <v>8</v>
      </c>
      <c r="B15" s="69" t="s">
        <v>82</v>
      </c>
      <c r="C15" s="70">
        <v>5096</v>
      </c>
      <c r="D15" s="70" t="s">
        <v>83</v>
      </c>
      <c r="E15" s="70" t="s">
        <v>84</v>
      </c>
      <c r="F15" s="77">
        <v>4216.58</v>
      </c>
    </row>
    <row r="16" spans="1:6" ht="12.75">
      <c r="A16" s="78">
        <v>9</v>
      </c>
      <c r="B16" s="69" t="s">
        <v>82</v>
      </c>
      <c r="C16" s="70">
        <v>5094</v>
      </c>
      <c r="D16" s="70" t="s">
        <v>83</v>
      </c>
      <c r="E16" s="70" t="s">
        <v>75</v>
      </c>
      <c r="F16" s="77">
        <v>139.92</v>
      </c>
    </row>
    <row r="17" spans="1:6" ht="12.75">
      <c r="A17" s="78">
        <v>10</v>
      </c>
      <c r="B17" s="69" t="s">
        <v>82</v>
      </c>
      <c r="C17" s="70">
        <v>5158</v>
      </c>
      <c r="D17" s="70" t="s">
        <v>85</v>
      </c>
      <c r="E17" s="70" t="s">
        <v>86</v>
      </c>
      <c r="F17" s="77">
        <v>99724.5</v>
      </c>
    </row>
    <row r="18" spans="1:6" ht="12.75">
      <c r="A18" s="78">
        <v>11</v>
      </c>
      <c r="B18" s="69" t="s">
        <v>82</v>
      </c>
      <c r="C18" s="70">
        <v>5093</v>
      </c>
      <c r="D18" s="70" t="s">
        <v>77</v>
      </c>
      <c r="E18" s="70" t="s">
        <v>87</v>
      </c>
      <c r="F18" s="77">
        <v>1509.87</v>
      </c>
    </row>
    <row r="19" spans="1:6" ht="12.75">
      <c r="A19" s="78">
        <v>12</v>
      </c>
      <c r="B19" s="69" t="s">
        <v>82</v>
      </c>
      <c r="C19" s="70">
        <v>5095</v>
      </c>
      <c r="D19" s="70" t="s">
        <v>83</v>
      </c>
      <c r="E19" s="70" t="s">
        <v>74</v>
      </c>
      <c r="F19" s="77">
        <v>2.16</v>
      </c>
    </row>
    <row r="20" spans="1:6" ht="12.75">
      <c r="A20" s="78">
        <v>13</v>
      </c>
      <c r="B20" s="69" t="s">
        <v>88</v>
      </c>
      <c r="C20" s="70">
        <v>5170</v>
      </c>
      <c r="D20" s="70" t="s">
        <v>89</v>
      </c>
      <c r="E20" s="70" t="s">
        <v>90</v>
      </c>
      <c r="F20" s="77">
        <v>41086.99</v>
      </c>
    </row>
    <row r="21" spans="1:6" ht="12.75">
      <c r="A21" s="78">
        <v>14</v>
      </c>
      <c r="B21" s="69" t="s">
        <v>88</v>
      </c>
      <c r="C21" s="70">
        <v>5172</v>
      </c>
      <c r="D21" s="70" t="s">
        <v>91</v>
      </c>
      <c r="E21" s="71" t="s">
        <v>90</v>
      </c>
      <c r="F21" s="77">
        <v>14689.08</v>
      </c>
    </row>
    <row r="22" spans="1:6" ht="12.75">
      <c r="A22" s="78">
        <v>15</v>
      </c>
      <c r="B22" s="69" t="s">
        <v>88</v>
      </c>
      <c r="C22" s="70">
        <v>5171</v>
      </c>
      <c r="D22" s="70" t="s">
        <v>91</v>
      </c>
      <c r="E22" s="70" t="s">
        <v>90</v>
      </c>
      <c r="F22" s="77">
        <v>18522.8</v>
      </c>
    </row>
    <row r="23" spans="1:6" ht="13.5" thickBot="1">
      <c r="A23" s="79"/>
      <c r="B23" s="80"/>
      <c r="C23" s="81"/>
      <c r="D23" s="82"/>
      <c r="E23" s="83" t="s">
        <v>92</v>
      </c>
      <c r="F23" s="84">
        <f>SUM(F8:F22)</f>
        <v>191988.52999999997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8" customWidth="1"/>
    <col min="2" max="2" width="17.421875" style="18" customWidth="1"/>
    <col min="3" max="3" width="42.57421875" style="18" customWidth="1"/>
    <col min="4" max="4" width="35.8515625" style="18" customWidth="1"/>
    <col min="5" max="5" width="12.7109375" style="18" customWidth="1"/>
    <col min="6" max="16384" width="9.140625" style="18" customWidth="1"/>
  </cols>
  <sheetData>
    <row r="1" spans="1:4" ht="12.75">
      <c r="A1" s="17" t="s">
        <v>15</v>
      </c>
      <c r="B1" s="17"/>
      <c r="C1" s="17"/>
      <c r="D1" s="17"/>
    </row>
    <row r="3" spans="1:4" ht="15.75" customHeight="1">
      <c r="A3" s="33" t="s">
        <v>21</v>
      </c>
      <c r="B3" s="33"/>
      <c r="C3" s="33"/>
      <c r="D3" s="19"/>
    </row>
    <row r="4" spans="1:10" ht="19.5" customHeight="1">
      <c r="A4" s="34" t="s">
        <v>22</v>
      </c>
      <c r="B4" s="34"/>
      <c r="C4" s="34"/>
      <c r="D4" s="34"/>
      <c r="E4" s="34"/>
      <c r="F4" s="20"/>
      <c r="G4" s="20"/>
      <c r="H4" s="20"/>
      <c r="I4" s="21"/>
      <c r="J4" s="21"/>
    </row>
    <row r="5" spans="1:10" ht="12.75">
      <c r="A5" s="22"/>
      <c r="B5" s="23"/>
      <c r="C5" s="23"/>
      <c r="D5" s="23"/>
      <c r="E5" s="20"/>
      <c r="F5" s="20"/>
      <c r="G5" s="20"/>
      <c r="H5" s="20"/>
      <c r="I5" s="21"/>
      <c r="J5" s="21"/>
    </row>
    <row r="6" spans="1:10" ht="12.75">
      <c r="A6" s="22"/>
      <c r="B6" s="30" t="s">
        <v>32</v>
      </c>
      <c r="C6" s="16" t="str">
        <f>personal!G6</f>
        <v>10-14 iulie 2017</v>
      </c>
      <c r="D6" s="23"/>
      <c r="E6" s="20"/>
      <c r="F6" s="20"/>
      <c r="G6" s="20"/>
      <c r="H6" s="20"/>
      <c r="I6" s="21"/>
      <c r="J6" s="21"/>
    </row>
    <row r="8" spans="1:5" ht="12.75">
      <c r="A8" s="99" t="s">
        <v>16</v>
      </c>
      <c r="B8" s="100" t="s">
        <v>17</v>
      </c>
      <c r="C8" s="100" t="s">
        <v>18</v>
      </c>
      <c r="D8" s="100" t="s">
        <v>23</v>
      </c>
      <c r="E8" s="101" t="s">
        <v>19</v>
      </c>
    </row>
    <row r="9" spans="1:5" s="26" customFormat="1" ht="39">
      <c r="A9" s="102">
        <v>42929</v>
      </c>
      <c r="B9" s="95" t="s">
        <v>142</v>
      </c>
      <c r="C9" s="96" t="s">
        <v>143</v>
      </c>
      <c r="D9" s="97" t="s">
        <v>144</v>
      </c>
      <c r="E9" s="103">
        <v>6224.41</v>
      </c>
    </row>
    <row r="10" spans="1:5" s="26" customFormat="1" ht="12.75">
      <c r="A10" s="104"/>
      <c r="B10" s="24"/>
      <c r="C10" s="25"/>
      <c r="D10" s="25"/>
      <c r="E10" s="103"/>
    </row>
    <row r="11" spans="1:5" s="26" customFormat="1" ht="12.75">
      <c r="A11" s="104"/>
      <c r="B11" s="24"/>
      <c r="C11" s="24"/>
      <c r="D11" s="25"/>
      <c r="E11" s="103"/>
    </row>
    <row r="12" spans="1:5" s="26" customFormat="1" ht="12.75">
      <c r="A12" s="104"/>
      <c r="B12" s="24"/>
      <c r="C12" s="25"/>
      <c r="D12" s="25"/>
      <c r="E12" s="103"/>
    </row>
    <row r="13" spans="1:5" s="26" customFormat="1" ht="12.75">
      <c r="A13" s="104"/>
      <c r="B13" s="24"/>
      <c r="C13" s="25"/>
      <c r="D13" s="25"/>
      <c r="E13" s="103"/>
    </row>
    <row r="14" spans="1:5" s="26" customFormat="1" ht="12.75">
      <c r="A14" s="104"/>
      <c r="B14" s="27"/>
      <c r="C14" s="28"/>
      <c r="D14" s="28"/>
      <c r="E14" s="103"/>
    </row>
    <row r="15" spans="1:5" s="26" customFormat="1" ht="12.75">
      <c r="A15" s="104"/>
      <c r="B15" s="27"/>
      <c r="C15" s="28"/>
      <c r="D15" s="28"/>
      <c r="E15" s="103"/>
    </row>
    <row r="16" spans="1:5" s="26" customFormat="1" ht="12.75">
      <c r="A16" s="104"/>
      <c r="B16" s="27"/>
      <c r="C16" s="28"/>
      <c r="D16" s="28"/>
      <c r="E16" s="103"/>
    </row>
    <row r="17" spans="1:5" s="26" customFormat="1" ht="12.75">
      <c r="A17" s="104"/>
      <c r="B17" s="27"/>
      <c r="C17" s="28"/>
      <c r="D17" s="28"/>
      <c r="E17" s="103"/>
    </row>
    <row r="18" spans="1:5" s="111" customFormat="1" ht="12.75">
      <c r="A18" s="108" t="s">
        <v>20</v>
      </c>
      <c r="B18" s="109"/>
      <c r="C18" s="109"/>
      <c r="D18" s="109"/>
      <c r="E18" s="110">
        <f>SUM(E9:E17)</f>
        <v>6224.41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8" customWidth="1"/>
    <col min="2" max="2" width="17.421875" style="18" customWidth="1"/>
    <col min="3" max="3" width="42.57421875" style="18" customWidth="1"/>
    <col min="4" max="4" width="35.8515625" style="18" customWidth="1"/>
    <col min="5" max="5" width="12.7109375" style="18" customWidth="1"/>
    <col min="6" max="16384" width="9.140625" style="18" customWidth="1"/>
  </cols>
  <sheetData>
    <row r="1" spans="1:4" ht="12.75">
      <c r="A1" s="17" t="s">
        <v>15</v>
      </c>
      <c r="B1" s="17"/>
      <c r="C1" s="17"/>
      <c r="D1" s="17"/>
    </row>
    <row r="3" spans="1:4" ht="15.75" customHeight="1">
      <c r="A3" s="33" t="s">
        <v>21</v>
      </c>
      <c r="B3" s="33"/>
      <c r="C3" s="33"/>
      <c r="D3" s="19"/>
    </row>
    <row r="4" spans="1:10" ht="30" customHeight="1">
      <c r="A4" s="34" t="s">
        <v>31</v>
      </c>
      <c r="B4" s="34"/>
      <c r="C4" s="34"/>
      <c r="D4" s="34"/>
      <c r="E4" s="34"/>
      <c r="F4" s="20"/>
      <c r="G4" s="20"/>
      <c r="H4" s="20"/>
      <c r="I4" s="21"/>
      <c r="J4" s="21"/>
    </row>
    <row r="5" spans="1:10" ht="12.75">
      <c r="A5" s="22"/>
      <c r="B5" s="23"/>
      <c r="C5" s="23"/>
      <c r="D5" s="23"/>
      <c r="E5" s="20"/>
      <c r="F5" s="20"/>
      <c r="G5" s="20"/>
      <c r="H5" s="20"/>
      <c r="I5" s="21"/>
      <c r="J5" s="21"/>
    </row>
    <row r="6" spans="1:10" ht="12.75">
      <c r="A6" s="22"/>
      <c r="B6" s="30" t="s">
        <v>32</v>
      </c>
      <c r="C6" s="16" t="str">
        <f>personal!G6</f>
        <v>10-14 iulie 2017</v>
      </c>
      <c r="D6" s="23"/>
      <c r="E6" s="20"/>
      <c r="F6" s="20"/>
      <c r="G6" s="20"/>
      <c r="H6" s="20"/>
      <c r="I6" s="21"/>
      <c r="J6" s="21"/>
    </row>
    <row r="8" spans="1:5" ht="13.5" thickBot="1">
      <c r="A8" s="99" t="s">
        <v>16</v>
      </c>
      <c r="B8" s="100" t="s">
        <v>17</v>
      </c>
      <c r="C8" s="100" t="s">
        <v>18</v>
      </c>
      <c r="D8" s="100" t="s">
        <v>23</v>
      </c>
      <c r="E8" s="101" t="s">
        <v>19</v>
      </c>
    </row>
    <row r="9" spans="1:5" s="26" customFormat="1" ht="26.25">
      <c r="A9" s="102">
        <v>42929</v>
      </c>
      <c r="B9" s="95" t="s">
        <v>145</v>
      </c>
      <c r="C9" s="96" t="s">
        <v>146</v>
      </c>
      <c r="D9" s="97" t="s">
        <v>147</v>
      </c>
      <c r="E9" s="112">
        <v>400</v>
      </c>
    </row>
    <row r="10" spans="1:5" s="26" customFormat="1" ht="26.25">
      <c r="A10" s="102">
        <v>42929</v>
      </c>
      <c r="B10" s="95" t="s">
        <v>145</v>
      </c>
      <c r="C10" s="96" t="s">
        <v>148</v>
      </c>
      <c r="D10" s="97" t="s">
        <v>147</v>
      </c>
      <c r="E10" s="103">
        <v>2300</v>
      </c>
    </row>
    <row r="11" spans="1:5" s="26" customFormat="1" ht="26.25">
      <c r="A11" s="102">
        <v>42929</v>
      </c>
      <c r="B11" s="95" t="s">
        <v>145</v>
      </c>
      <c r="C11" s="96" t="s">
        <v>149</v>
      </c>
      <c r="D11" s="98" t="s">
        <v>147</v>
      </c>
      <c r="E11" s="103">
        <v>300</v>
      </c>
    </row>
    <row r="12" spans="1:5" s="26" customFormat="1" ht="12.75">
      <c r="A12" s="104"/>
      <c r="B12" s="24"/>
      <c r="C12" s="25"/>
      <c r="D12" s="25"/>
      <c r="E12" s="103"/>
    </row>
    <row r="13" spans="1:5" s="26" customFormat="1" ht="12.75">
      <c r="A13" s="104"/>
      <c r="B13" s="24"/>
      <c r="C13" s="25"/>
      <c r="D13" s="25"/>
      <c r="E13" s="103"/>
    </row>
    <row r="14" spans="1:5" s="26" customFormat="1" ht="12.75">
      <c r="A14" s="104"/>
      <c r="B14" s="27"/>
      <c r="C14" s="28"/>
      <c r="D14" s="28"/>
      <c r="E14" s="103"/>
    </row>
    <row r="15" spans="1:5" s="26" customFormat="1" ht="12.75">
      <c r="A15" s="104"/>
      <c r="B15" s="27"/>
      <c r="C15" s="28"/>
      <c r="D15" s="28"/>
      <c r="E15" s="103"/>
    </row>
    <row r="16" spans="1:5" s="26" customFormat="1" ht="12.75">
      <c r="A16" s="104"/>
      <c r="B16" s="27"/>
      <c r="C16" s="28"/>
      <c r="D16" s="28"/>
      <c r="E16" s="103"/>
    </row>
    <row r="17" spans="1:5" s="26" customFormat="1" ht="12.75">
      <c r="A17" s="104"/>
      <c r="B17" s="27"/>
      <c r="C17" s="28"/>
      <c r="D17" s="28"/>
      <c r="E17" s="103"/>
    </row>
    <row r="18" spans="1:5" ht="13.5" thickBot="1">
      <c r="A18" s="105" t="s">
        <v>20</v>
      </c>
      <c r="B18" s="106"/>
      <c r="C18" s="106"/>
      <c r="D18" s="106"/>
      <c r="E18" s="107">
        <f>SUM(E9:E17)</f>
        <v>3000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1.7109375" style="131" customWidth="1"/>
    <col min="6" max="6" width="15.00390625" style="9" customWidth="1"/>
    <col min="7" max="16384" width="10.421875" style="9" customWidth="1"/>
  </cols>
  <sheetData>
    <row r="1" spans="1:6" ht="12.75">
      <c r="A1" s="11" t="s">
        <v>24</v>
      </c>
      <c r="B1" s="10"/>
      <c r="C1" s="12"/>
      <c r="D1" s="12"/>
      <c r="E1" s="85"/>
      <c r="F1" s="10"/>
    </row>
    <row r="2" spans="2:6" ht="12.75">
      <c r="B2" s="10"/>
      <c r="C2" s="10"/>
      <c r="D2" s="10"/>
      <c r="E2" s="85"/>
      <c r="F2" s="10"/>
    </row>
    <row r="3" spans="1:6" ht="12.75">
      <c r="A3" s="11" t="s">
        <v>25</v>
      </c>
      <c r="B3" s="12"/>
      <c r="C3" s="10"/>
      <c r="D3" s="12"/>
      <c r="E3" s="86"/>
      <c r="F3" s="10"/>
    </row>
    <row r="4" spans="1:6" ht="12.75">
      <c r="A4" s="11" t="s">
        <v>26</v>
      </c>
      <c r="B4" s="12"/>
      <c r="C4" s="10"/>
      <c r="D4" s="12"/>
      <c r="E4" s="85"/>
      <c r="F4" s="12"/>
    </row>
    <row r="5" spans="1:6" ht="12.75">
      <c r="A5" s="10"/>
      <c r="B5" s="12"/>
      <c r="C5" s="10"/>
      <c r="D5" s="10"/>
      <c r="E5" s="85"/>
      <c r="F5" s="10"/>
    </row>
    <row r="6" spans="1:6" ht="12.75">
      <c r="A6" s="10"/>
      <c r="B6" s="13"/>
      <c r="C6" s="30" t="s">
        <v>32</v>
      </c>
      <c r="D6" s="12" t="str">
        <f>'proiecte 58'!C6</f>
        <v>10-14 iulie 2017</v>
      </c>
      <c r="E6" s="85"/>
      <c r="F6" s="10"/>
    </row>
    <row r="7" spans="1:6" ht="13.5" thickBot="1">
      <c r="A7" s="10"/>
      <c r="B7" s="10"/>
      <c r="C7" s="10"/>
      <c r="D7" s="10"/>
      <c r="E7" s="85"/>
      <c r="F7" s="10"/>
    </row>
    <row r="8" spans="1:6" ht="53.25" thickBot="1">
      <c r="A8" s="113" t="s">
        <v>9</v>
      </c>
      <c r="B8" s="114" t="s">
        <v>10</v>
      </c>
      <c r="C8" s="115" t="s">
        <v>11</v>
      </c>
      <c r="D8" s="116" t="s">
        <v>27</v>
      </c>
      <c r="E8" s="115" t="s">
        <v>28</v>
      </c>
      <c r="F8" s="117" t="s">
        <v>29</v>
      </c>
    </row>
    <row r="9" spans="1:6" ht="13.5">
      <c r="A9" s="118">
        <v>1</v>
      </c>
      <c r="B9" s="89" t="s">
        <v>72</v>
      </c>
      <c r="C9" s="90">
        <v>5155</v>
      </c>
      <c r="D9" s="91" t="s">
        <v>93</v>
      </c>
      <c r="E9" s="128" t="s">
        <v>105</v>
      </c>
      <c r="F9" s="119">
        <v>7314.33</v>
      </c>
    </row>
    <row r="10" spans="1:6" ht="27">
      <c r="A10" s="120">
        <v>2</v>
      </c>
      <c r="B10" s="89" t="s">
        <v>72</v>
      </c>
      <c r="C10" s="90">
        <v>5157</v>
      </c>
      <c r="D10" s="91" t="s">
        <v>93</v>
      </c>
      <c r="E10" s="128" t="s">
        <v>106</v>
      </c>
      <c r="F10" s="121">
        <v>882052.81</v>
      </c>
    </row>
    <row r="11" spans="1:6" ht="27">
      <c r="A11" s="120">
        <f aca="true" t="shared" si="0" ref="A11:A41">A10+1</f>
        <v>3</v>
      </c>
      <c r="B11" s="89" t="s">
        <v>72</v>
      </c>
      <c r="C11" s="90">
        <v>5156</v>
      </c>
      <c r="D11" s="91" t="s">
        <v>93</v>
      </c>
      <c r="E11" s="128" t="s">
        <v>107</v>
      </c>
      <c r="F11" s="121">
        <v>58441.91</v>
      </c>
    </row>
    <row r="12" spans="1:6" ht="13.5">
      <c r="A12" s="120">
        <f t="shared" si="0"/>
        <v>4</v>
      </c>
      <c r="B12" s="89" t="s">
        <v>82</v>
      </c>
      <c r="C12" s="90">
        <v>23499</v>
      </c>
      <c r="D12" s="91" t="s">
        <v>108</v>
      </c>
      <c r="E12" s="128" t="s">
        <v>109</v>
      </c>
      <c r="F12" s="121">
        <v>20</v>
      </c>
    </row>
    <row r="13" spans="1:256" ht="13.5">
      <c r="A13" s="120">
        <f t="shared" si="0"/>
        <v>5</v>
      </c>
      <c r="B13" s="89" t="s">
        <v>82</v>
      </c>
      <c r="C13" s="90">
        <v>23498</v>
      </c>
      <c r="D13" s="91" t="s">
        <v>108</v>
      </c>
      <c r="E13" s="128" t="s">
        <v>110</v>
      </c>
      <c r="F13" s="121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120">
        <f t="shared" si="0"/>
        <v>6</v>
      </c>
      <c r="B14" s="89" t="s">
        <v>82</v>
      </c>
      <c r="C14" s="90">
        <v>23500</v>
      </c>
      <c r="D14" s="91" t="s">
        <v>93</v>
      </c>
      <c r="E14" s="128" t="s">
        <v>111</v>
      </c>
      <c r="F14" s="121">
        <v>67.83</v>
      </c>
    </row>
    <row r="15" spans="1:6" ht="27">
      <c r="A15" s="120">
        <f t="shared" si="0"/>
        <v>7</v>
      </c>
      <c r="B15" s="89" t="s">
        <v>82</v>
      </c>
      <c r="C15" s="90">
        <v>5160</v>
      </c>
      <c r="D15" s="91" t="s">
        <v>108</v>
      </c>
      <c r="E15" s="128" t="s">
        <v>112</v>
      </c>
      <c r="F15" s="121">
        <v>163746</v>
      </c>
    </row>
    <row r="16" spans="1:6" ht="27">
      <c r="A16" s="120">
        <f t="shared" si="0"/>
        <v>8</v>
      </c>
      <c r="B16" s="89" t="s">
        <v>82</v>
      </c>
      <c r="C16" s="90">
        <v>5160</v>
      </c>
      <c r="D16" s="91" t="s">
        <v>93</v>
      </c>
      <c r="E16" s="128" t="s">
        <v>113</v>
      </c>
      <c r="F16" s="121">
        <v>880000</v>
      </c>
    </row>
    <row r="17" spans="1:6" ht="13.5">
      <c r="A17" s="120">
        <f t="shared" si="0"/>
        <v>9</v>
      </c>
      <c r="B17" s="89" t="s">
        <v>82</v>
      </c>
      <c r="C17" s="90">
        <v>23497</v>
      </c>
      <c r="D17" s="91" t="s">
        <v>108</v>
      </c>
      <c r="E17" s="128" t="s">
        <v>114</v>
      </c>
      <c r="F17" s="121">
        <v>50</v>
      </c>
    </row>
    <row r="18" spans="1:6" ht="13.5">
      <c r="A18" s="120">
        <f t="shared" si="0"/>
        <v>10</v>
      </c>
      <c r="B18" s="89" t="s">
        <v>115</v>
      </c>
      <c r="C18" s="90">
        <v>23511</v>
      </c>
      <c r="D18" s="91" t="s">
        <v>95</v>
      </c>
      <c r="E18" s="128" t="s">
        <v>116</v>
      </c>
      <c r="F18" s="121">
        <v>927.14</v>
      </c>
    </row>
    <row r="19" spans="1:6" ht="13.5">
      <c r="A19" s="120">
        <f t="shared" si="0"/>
        <v>11</v>
      </c>
      <c r="B19" s="89" t="s">
        <v>115</v>
      </c>
      <c r="C19" s="90">
        <v>23505</v>
      </c>
      <c r="D19" s="91" t="s">
        <v>95</v>
      </c>
      <c r="E19" s="128" t="s">
        <v>117</v>
      </c>
      <c r="F19" s="121">
        <v>2000</v>
      </c>
    </row>
    <row r="20" spans="1:6" ht="13.5">
      <c r="A20" s="120">
        <f t="shared" si="0"/>
        <v>12</v>
      </c>
      <c r="B20" s="89" t="s">
        <v>115</v>
      </c>
      <c r="C20" s="90">
        <v>23501</v>
      </c>
      <c r="D20" s="91" t="s">
        <v>95</v>
      </c>
      <c r="E20" s="128" t="s">
        <v>118</v>
      </c>
      <c r="F20" s="121">
        <v>538.92</v>
      </c>
    </row>
    <row r="21" spans="1:6" ht="13.5">
      <c r="A21" s="120">
        <f t="shared" si="0"/>
        <v>13</v>
      </c>
      <c r="B21" s="89" t="s">
        <v>115</v>
      </c>
      <c r="C21" s="90">
        <v>23490</v>
      </c>
      <c r="D21" s="91" t="s">
        <v>108</v>
      </c>
      <c r="E21" s="128" t="s">
        <v>119</v>
      </c>
      <c r="F21" s="121">
        <v>30</v>
      </c>
    </row>
    <row r="22" spans="1:6" ht="27">
      <c r="A22" s="120">
        <f t="shared" si="0"/>
        <v>14</v>
      </c>
      <c r="B22" s="89" t="s">
        <v>115</v>
      </c>
      <c r="C22" s="90">
        <v>23502</v>
      </c>
      <c r="D22" s="91" t="s">
        <v>108</v>
      </c>
      <c r="E22" s="128" t="s">
        <v>120</v>
      </c>
      <c r="F22" s="121">
        <v>100</v>
      </c>
    </row>
    <row r="23" spans="1:6" ht="13.5">
      <c r="A23" s="120">
        <f t="shared" si="0"/>
        <v>15</v>
      </c>
      <c r="B23" s="89" t="s">
        <v>115</v>
      </c>
      <c r="C23" s="90">
        <v>23509</v>
      </c>
      <c r="D23" s="91" t="s">
        <v>95</v>
      </c>
      <c r="E23" s="128" t="s">
        <v>121</v>
      </c>
      <c r="F23" s="121">
        <v>1250</v>
      </c>
    </row>
    <row r="24" spans="1:6" ht="13.5">
      <c r="A24" s="120">
        <f t="shared" si="0"/>
        <v>16</v>
      </c>
      <c r="B24" s="89" t="s">
        <v>115</v>
      </c>
      <c r="C24" s="90">
        <v>23506</v>
      </c>
      <c r="D24" s="91" t="s">
        <v>95</v>
      </c>
      <c r="E24" s="128" t="s">
        <v>122</v>
      </c>
      <c r="F24" s="121">
        <v>1500</v>
      </c>
    </row>
    <row r="25" spans="1:6" ht="13.5">
      <c r="A25" s="120">
        <f t="shared" si="0"/>
        <v>17</v>
      </c>
      <c r="B25" s="89" t="s">
        <v>115</v>
      </c>
      <c r="C25" s="90">
        <v>23507</v>
      </c>
      <c r="D25" s="91" t="s">
        <v>93</v>
      </c>
      <c r="E25" s="128" t="s">
        <v>123</v>
      </c>
      <c r="F25" s="121">
        <v>1071.5</v>
      </c>
    </row>
    <row r="26" spans="1:6" ht="13.5">
      <c r="A26" s="120">
        <f t="shared" si="0"/>
        <v>18</v>
      </c>
      <c r="B26" s="89" t="s">
        <v>115</v>
      </c>
      <c r="C26" s="90">
        <v>23508</v>
      </c>
      <c r="D26" s="91" t="s">
        <v>93</v>
      </c>
      <c r="E26" s="128" t="s">
        <v>124</v>
      </c>
      <c r="F26" s="121">
        <v>6536</v>
      </c>
    </row>
    <row r="27" spans="1:6" ht="13.5">
      <c r="A27" s="120">
        <f t="shared" si="0"/>
        <v>19</v>
      </c>
      <c r="B27" s="89" t="s">
        <v>115</v>
      </c>
      <c r="C27" s="90">
        <v>23504</v>
      </c>
      <c r="D27" s="91" t="s">
        <v>95</v>
      </c>
      <c r="E27" s="128" t="s">
        <v>125</v>
      </c>
      <c r="F27" s="121">
        <v>3143</v>
      </c>
    </row>
    <row r="28" spans="1:6" ht="27">
      <c r="A28" s="120">
        <f t="shared" si="0"/>
        <v>20</v>
      </c>
      <c r="B28" s="89" t="s">
        <v>115</v>
      </c>
      <c r="C28" s="90">
        <v>23503</v>
      </c>
      <c r="D28" s="91" t="s">
        <v>95</v>
      </c>
      <c r="E28" s="128" t="s">
        <v>126</v>
      </c>
      <c r="F28" s="121">
        <v>500</v>
      </c>
    </row>
    <row r="29" spans="1:6" ht="13.5">
      <c r="A29" s="120">
        <f t="shared" si="0"/>
        <v>21</v>
      </c>
      <c r="B29" s="89" t="s">
        <v>115</v>
      </c>
      <c r="C29" s="90">
        <v>23510</v>
      </c>
      <c r="D29" s="91" t="s">
        <v>95</v>
      </c>
      <c r="E29" s="128" t="s">
        <v>127</v>
      </c>
      <c r="F29" s="121">
        <v>1250</v>
      </c>
    </row>
    <row r="30" spans="1:6" ht="13.5">
      <c r="A30" s="120">
        <f t="shared" si="0"/>
        <v>22</v>
      </c>
      <c r="B30" s="89" t="s">
        <v>128</v>
      </c>
      <c r="C30" s="90">
        <v>23366</v>
      </c>
      <c r="D30" s="91" t="s">
        <v>93</v>
      </c>
      <c r="E30" s="128" t="s">
        <v>129</v>
      </c>
      <c r="F30" s="121">
        <v>700</v>
      </c>
    </row>
    <row r="31" spans="1:6" ht="13.5">
      <c r="A31" s="120">
        <f t="shared" si="0"/>
        <v>23</v>
      </c>
      <c r="B31" s="89" t="s">
        <v>128</v>
      </c>
      <c r="C31" s="90">
        <v>23493</v>
      </c>
      <c r="D31" s="91" t="s">
        <v>93</v>
      </c>
      <c r="E31" s="128" t="s">
        <v>130</v>
      </c>
      <c r="F31" s="121">
        <v>8100</v>
      </c>
    </row>
    <row r="32" spans="1:6" ht="13.5">
      <c r="A32" s="120">
        <f t="shared" si="0"/>
        <v>24</v>
      </c>
      <c r="B32" s="89" t="s">
        <v>88</v>
      </c>
      <c r="C32" s="90">
        <v>23489</v>
      </c>
      <c r="D32" s="91" t="s">
        <v>95</v>
      </c>
      <c r="E32" s="128" t="s">
        <v>131</v>
      </c>
      <c r="F32" s="121">
        <v>1000</v>
      </c>
    </row>
    <row r="33" spans="1:6" ht="13.5">
      <c r="A33" s="120">
        <f t="shared" si="0"/>
        <v>25</v>
      </c>
      <c r="B33" s="89" t="s">
        <v>88</v>
      </c>
      <c r="C33" s="90">
        <v>23522</v>
      </c>
      <c r="D33" s="91" t="s">
        <v>95</v>
      </c>
      <c r="E33" s="128" t="s">
        <v>132</v>
      </c>
      <c r="F33" s="121">
        <v>300</v>
      </c>
    </row>
    <row r="34" spans="1:6" ht="13.5">
      <c r="A34" s="120">
        <f t="shared" si="0"/>
        <v>26</v>
      </c>
      <c r="B34" s="89" t="s">
        <v>88</v>
      </c>
      <c r="C34" s="90">
        <v>23521</v>
      </c>
      <c r="D34" s="91" t="s">
        <v>93</v>
      </c>
      <c r="E34" s="128" t="s">
        <v>133</v>
      </c>
      <c r="F34" s="121">
        <v>100</v>
      </c>
    </row>
    <row r="35" spans="1:6" ht="13.5">
      <c r="A35" s="120">
        <f t="shared" si="0"/>
        <v>27</v>
      </c>
      <c r="B35" s="89" t="s">
        <v>88</v>
      </c>
      <c r="C35" s="90">
        <v>23513</v>
      </c>
      <c r="D35" s="91" t="s">
        <v>93</v>
      </c>
      <c r="E35" s="128" t="s">
        <v>134</v>
      </c>
      <c r="F35" s="121">
        <v>2050</v>
      </c>
    </row>
    <row r="36" spans="1:6" ht="13.5">
      <c r="A36" s="120">
        <f t="shared" si="0"/>
        <v>28</v>
      </c>
      <c r="B36" s="89" t="s">
        <v>88</v>
      </c>
      <c r="C36" s="90">
        <v>23517</v>
      </c>
      <c r="D36" s="91" t="s">
        <v>95</v>
      </c>
      <c r="E36" s="128" t="s">
        <v>135</v>
      </c>
      <c r="F36" s="121">
        <v>800</v>
      </c>
    </row>
    <row r="37" spans="1:6" ht="13.5">
      <c r="A37" s="120">
        <f t="shared" si="0"/>
        <v>29</v>
      </c>
      <c r="B37" s="89" t="s">
        <v>88</v>
      </c>
      <c r="C37" s="90">
        <v>23519</v>
      </c>
      <c r="D37" s="91" t="s">
        <v>95</v>
      </c>
      <c r="E37" s="128" t="s">
        <v>136</v>
      </c>
      <c r="F37" s="121">
        <v>1000</v>
      </c>
    </row>
    <row r="38" spans="1:6" ht="13.5">
      <c r="A38" s="120">
        <f t="shared" si="0"/>
        <v>30</v>
      </c>
      <c r="B38" s="89" t="s">
        <v>88</v>
      </c>
      <c r="C38" s="90">
        <v>23520</v>
      </c>
      <c r="D38" s="91" t="s">
        <v>93</v>
      </c>
      <c r="E38" s="128" t="s">
        <v>137</v>
      </c>
      <c r="F38" s="121">
        <v>1200</v>
      </c>
    </row>
    <row r="39" spans="1:6" ht="13.5">
      <c r="A39" s="120">
        <f t="shared" si="0"/>
        <v>31</v>
      </c>
      <c r="B39" s="89" t="s">
        <v>88</v>
      </c>
      <c r="C39" s="90">
        <v>23516</v>
      </c>
      <c r="D39" s="91" t="s">
        <v>95</v>
      </c>
      <c r="E39" s="128" t="s">
        <v>138</v>
      </c>
      <c r="F39" s="121">
        <v>800</v>
      </c>
    </row>
    <row r="40" spans="1:6" ht="12.75">
      <c r="A40" s="120">
        <f t="shared" si="0"/>
        <v>32</v>
      </c>
      <c r="B40" s="92">
        <v>42927</v>
      </c>
      <c r="C40" s="93">
        <v>23491</v>
      </c>
      <c r="D40" s="94" t="s">
        <v>139</v>
      </c>
      <c r="E40" s="129" t="s">
        <v>140</v>
      </c>
      <c r="F40" s="122">
        <v>800</v>
      </c>
    </row>
    <row r="41" spans="1:6" ht="12.75">
      <c r="A41" s="120">
        <f t="shared" si="0"/>
        <v>33</v>
      </c>
      <c r="B41" s="92">
        <v>42930</v>
      </c>
      <c r="C41" s="93">
        <v>23515</v>
      </c>
      <c r="D41" s="94" t="s">
        <v>139</v>
      </c>
      <c r="E41" s="129" t="s">
        <v>141</v>
      </c>
      <c r="F41" s="122">
        <v>1000</v>
      </c>
    </row>
    <row r="42" spans="1:6" ht="14.25" thickBot="1">
      <c r="A42" s="123"/>
      <c r="B42" s="124"/>
      <c r="C42" s="125"/>
      <c r="D42" s="126"/>
      <c r="E42" s="130" t="s">
        <v>7</v>
      </c>
      <c r="F42" s="127">
        <f>SUM(F9:F41)</f>
        <v>2028489.4399999997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B10" sqref="B10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88" customWidth="1"/>
    <col min="6" max="6" width="15.00390625" style="14" customWidth="1"/>
    <col min="7" max="16384" width="10.421875" style="14" customWidth="1"/>
  </cols>
  <sheetData>
    <row r="1" spans="1:6" ht="12.75">
      <c r="A1" s="15" t="s">
        <v>24</v>
      </c>
      <c r="B1" s="10"/>
      <c r="C1" s="12"/>
      <c r="D1" s="12"/>
      <c r="E1" s="85"/>
      <c r="F1" s="10"/>
    </row>
    <row r="2" spans="2:6" ht="12.75">
      <c r="B2" s="10"/>
      <c r="C2" s="10"/>
      <c r="D2" s="10"/>
      <c r="E2" s="85"/>
      <c r="F2" s="10"/>
    </row>
    <row r="3" spans="1:6" ht="12.75">
      <c r="A3" s="15" t="s">
        <v>25</v>
      </c>
      <c r="B3" s="12"/>
      <c r="C3" s="10"/>
      <c r="D3" s="12"/>
      <c r="E3" s="86"/>
      <c r="F3" s="10"/>
    </row>
    <row r="4" spans="1:6" ht="12.75">
      <c r="A4" s="15" t="s">
        <v>30</v>
      </c>
      <c r="B4" s="12"/>
      <c r="C4" s="10"/>
      <c r="D4" s="12"/>
      <c r="E4" s="85"/>
      <c r="F4" s="12"/>
    </row>
    <row r="5" spans="1:6" ht="12.75">
      <c r="A5" s="10"/>
      <c r="B5" s="12"/>
      <c r="C5" s="10"/>
      <c r="D5" s="10"/>
      <c r="E5" s="85"/>
      <c r="F5" s="10"/>
    </row>
    <row r="6" spans="1:6" ht="12.75">
      <c r="A6" s="10"/>
      <c r="B6" s="13"/>
      <c r="C6" s="30" t="s">
        <v>32</v>
      </c>
      <c r="D6" s="12" t="str">
        <f>juridice!D6</f>
        <v>10-14 iulie 2017</v>
      </c>
      <c r="E6" s="85"/>
      <c r="F6" s="10"/>
    </row>
    <row r="7" spans="1:6" ht="13.5" thickBot="1">
      <c r="A7" s="10"/>
      <c r="B7" s="10"/>
      <c r="C7" s="10"/>
      <c r="D7" s="10"/>
      <c r="E7" s="85"/>
      <c r="F7" s="10"/>
    </row>
    <row r="8" spans="1:6" ht="53.25" thickBot="1">
      <c r="A8" s="113" t="s">
        <v>9</v>
      </c>
      <c r="B8" s="114" t="s">
        <v>10</v>
      </c>
      <c r="C8" s="115" t="s">
        <v>11</v>
      </c>
      <c r="D8" s="116" t="s">
        <v>27</v>
      </c>
      <c r="E8" s="115" t="s">
        <v>28</v>
      </c>
      <c r="F8" s="132" t="s">
        <v>29</v>
      </c>
    </row>
    <row r="9" spans="1:6" ht="13.5">
      <c r="A9" s="139">
        <v>1</v>
      </c>
      <c r="B9" s="32">
        <v>42926</v>
      </c>
      <c r="C9" s="31">
        <v>12352</v>
      </c>
      <c r="D9" s="31" t="s">
        <v>93</v>
      </c>
      <c r="E9" s="87" t="s">
        <v>94</v>
      </c>
      <c r="F9" s="134">
        <v>19264.31</v>
      </c>
    </row>
    <row r="10" spans="1:6" ht="13.5">
      <c r="A10" s="133">
        <v>2</v>
      </c>
      <c r="B10" s="32">
        <v>42927</v>
      </c>
      <c r="C10" s="31">
        <v>23495</v>
      </c>
      <c r="D10" s="31" t="s">
        <v>95</v>
      </c>
      <c r="E10" s="87" t="s">
        <v>96</v>
      </c>
      <c r="F10" s="134">
        <v>17268.55</v>
      </c>
    </row>
    <row r="11" spans="1:6" ht="13.5">
      <c r="A11" s="133">
        <v>3</v>
      </c>
      <c r="B11" s="32">
        <v>42927</v>
      </c>
      <c r="C11" s="31">
        <v>23496</v>
      </c>
      <c r="D11" s="31" t="s">
        <v>95</v>
      </c>
      <c r="E11" s="87" t="s">
        <v>96</v>
      </c>
      <c r="F11" s="134">
        <v>4111.56</v>
      </c>
    </row>
    <row r="12" spans="1:6" ht="13.5">
      <c r="A12" s="133">
        <v>4</v>
      </c>
      <c r="B12" s="32">
        <v>42927</v>
      </c>
      <c r="C12" s="31">
        <v>12354</v>
      </c>
      <c r="D12" s="31" t="s">
        <v>93</v>
      </c>
      <c r="E12" s="87" t="s">
        <v>97</v>
      </c>
      <c r="F12" s="134">
        <v>5709.64</v>
      </c>
    </row>
    <row r="13" spans="1:256" ht="13.5">
      <c r="A13" s="133">
        <v>5</v>
      </c>
      <c r="B13" s="32">
        <v>42929</v>
      </c>
      <c r="C13" s="31">
        <v>23492</v>
      </c>
      <c r="D13" s="31" t="s">
        <v>95</v>
      </c>
      <c r="E13" s="87" t="s">
        <v>98</v>
      </c>
      <c r="F13" s="134">
        <v>843497.1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3">
        <v>6</v>
      </c>
      <c r="B14" s="32">
        <v>42929</v>
      </c>
      <c r="C14" s="31">
        <v>4569</v>
      </c>
      <c r="D14" s="31" t="s">
        <v>99</v>
      </c>
      <c r="E14" s="87" t="s">
        <v>100</v>
      </c>
      <c r="F14" s="134">
        <v>122456525.71</v>
      </c>
    </row>
    <row r="15" spans="1:6" ht="13.5">
      <c r="A15" s="133">
        <v>7</v>
      </c>
      <c r="B15" s="32">
        <v>42929</v>
      </c>
      <c r="C15" s="31">
        <v>23512</v>
      </c>
      <c r="D15" s="31" t="s">
        <v>93</v>
      </c>
      <c r="E15" s="87" t="s">
        <v>101</v>
      </c>
      <c r="F15" s="134">
        <v>16458.48</v>
      </c>
    </row>
    <row r="16" spans="1:6" ht="13.5">
      <c r="A16" s="133">
        <v>8</v>
      </c>
      <c r="B16" s="32">
        <v>42929</v>
      </c>
      <c r="C16" s="31">
        <v>4570</v>
      </c>
      <c r="D16" s="31" t="s">
        <v>99</v>
      </c>
      <c r="E16" s="87" t="s">
        <v>102</v>
      </c>
      <c r="F16" s="134">
        <v>40288962.47</v>
      </c>
    </row>
    <row r="17" spans="1:6" ht="13.5">
      <c r="A17" s="133">
        <v>9</v>
      </c>
      <c r="B17" s="32">
        <v>42930</v>
      </c>
      <c r="C17" s="31">
        <v>23518</v>
      </c>
      <c r="D17" s="31" t="s">
        <v>95</v>
      </c>
      <c r="E17" s="87" t="s">
        <v>103</v>
      </c>
      <c r="F17" s="134">
        <v>15968.75</v>
      </c>
    </row>
    <row r="18" spans="1:6" ht="27">
      <c r="A18" s="133">
        <v>10</v>
      </c>
      <c r="B18" s="32">
        <v>42930</v>
      </c>
      <c r="C18" s="31">
        <v>23514</v>
      </c>
      <c r="D18" s="31" t="s">
        <v>95</v>
      </c>
      <c r="E18" s="87" t="s">
        <v>104</v>
      </c>
      <c r="F18" s="134">
        <v>46686.83</v>
      </c>
    </row>
    <row r="19" spans="1:6" ht="14.25" thickBot="1">
      <c r="A19" s="135" t="s">
        <v>7</v>
      </c>
      <c r="B19" s="136"/>
      <c r="C19" s="136"/>
      <c r="D19" s="136"/>
      <c r="E19" s="137"/>
      <c r="F19" s="138">
        <f>SUM(F9:F18)</f>
        <v>163714453.4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2017-07-18T09:07:59Z</cp:lastPrinted>
  <dcterms:created xsi:type="dcterms:W3CDTF">2016-01-19T13:06:09Z</dcterms:created>
  <dcterms:modified xsi:type="dcterms:W3CDTF">2017-07-18T09:08:27Z</dcterms:modified>
  <cp:category/>
  <cp:version/>
  <cp:contentType/>
  <cp:contentStatus/>
</cp:coreProperties>
</file>