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<sst xmlns="http://schemas.openxmlformats.org/spreadsheetml/2006/main" count="415" uniqueCount="192">
  <si>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</si>
  <si>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</si>
  <si>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</si>
  <si>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</si>
  <si>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</si>
  <si>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</si>
  <si>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</si>
  <si>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</si>
  <si>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</si>
  <si>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</si>
  <si>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</si>
  <si>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</si>
  <si>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</si>
  <si>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</si>
  <si>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</si>
  <si>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</si>
  <si>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</si>
  <si>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</si>
  <si>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</si>
  <si>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</si>
  <si>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</si>
  <si>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</si>
  <si>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</si>
  <si>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</si>
  <si>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</si>
  <si>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</si>
  <si>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</si>
  <si>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</si>
  <si>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</si>
  <si>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</si>
  <si>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</si>
  <si>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</si>
  <si>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12,04,2017</t>
  </si>
  <si>
    <t>eximtur</t>
  </si>
  <si>
    <t>bilet avion</t>
  </si>
  <si>
    <t>travel time</t>
  </si>
  <si>
    <t>danco</t>
  </si>
  <si>
    <t>rtw</t>
  </si>
  <si>
    <t>mfp</t>
  </si>
  <si>
    <t>comision gaze</t>
  </si>
  <si>
    <t>apa nova</t>
  </si>
  <si>
    <t>tmau</t>
  </si>
  <si>
    <t>mae</t>
  </si>
  <si>
    <t>taxa pasaport</t>
  </si>
  <si>
    <t>ascensorul</t>
  </si>
  <si>
    <t>service ascensoare</t>
  </si>
  <si>
    <t>depoziatrul central</t>
  </si>
  <si>
    <t>servicii alocare cod isin</t>
  </si>
  <si>
    <t>auto marcus grup</t>
  </si>
  <si>
    <t>revizie auto</t>
  </si>
  <si>
    <t>door sistem service</t>
  </si>
  <si>
    <t>servicii reparatii usi</t>
  </si>
  <si>
    <t>reparatii masini</t>
  </si>
  <si>
    <t>13,04,2017</t>
  </si>
  <si>
    <t>compania romprest service</t>
  </si>
  <si>
    <t>servicii dezinsectie</t>
  </si>
  <si>
    <t>all serviices company</t>
  </si>
  <si>
    <t>service sistem control acces</t>
  </si>
  <si>
    <t>fabi total</t>
  </si>
  <si>
    <t>servicii curatenie</t>
  </si>
  <si>
    <t>protocol</t>
  </si>
  <si>
    <t>14,04,2017</t>
  </si>
  <si>
    <t>anaf</t>
  </si>
  <si>
    <t>apa rece</t>
  </si>
  <si>
    <t>compania de informatica neamt</t>
  </si>
  <si>
    <t>abonament lex expert</t>
  </si>
  <si>
    <t>total</t>
  </si>
  <si>
    <t>PERSOANA JURIDICA</t>
  </si>
  <si>
    <t>poprire DE 191EP/2016</t>
  </si>
  <si>
    <t>PERSOANA FIZICA</t>
  </si>
  <si>
    <t>despagubire CEDO</t>
  </si>
  <si>
    <t>despagubire dosar 1094/115/2014</t>
  </si>
  <si>
    <t>despagubire dosar 23211/215/2011</t>
  </si>
  <si>
    <t>poprire DE 10/2017</t>
  </si>
  <si>
    <t>poprire DE 51/2016</t>
  </si>
  <si>
    <t>MFP</t>
  </si>
  <si>
    <t>alimentare cont BT - plati CEDO</t>
  </si>
  <si>
    <t>BIROU EXPERTIZE</t>
  </si>
  <si>
    <t>onorariu expert dosar 23205/3/2012*</t>
  </si>
  <si>
    <t>onorariu expert dosar 12442/225/2016</t>
  </si>
  <si>
    <t>onorariu expert dosar 18853/236/2016</t>
  </si>
  <si>
    <t>Clasificatie bugetara</t>
  </si>
  <si>
    <t>Subtotal 10.01.01</t>
  </si>
  <si>
    <t>10.01.01</t>
  </si>
  <si>
    <t>aprilie</t>
  </si>
  <si>
    <t>alim numerar sal luna martie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</si>
  <si>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</si>
  <si>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</si>
  <si>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</si>
  <si>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</si>
  <si>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</si>
  <si>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</si>
  <si>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</si>
  <si>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</si>
  <si>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</si>
  <si>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</si>
  <si>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</si>
  <si>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</si>
  <si>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</si>
  <si>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</si>
  <si>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alim cont depl pres ro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</si>
  <si>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</si>
  <si>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</si>
  <si>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</si>
  <si>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</si>
  <si>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</si>
  <si>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</si>
  <si>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</si>
  <si>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</si>
  <si>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</si>
  <si>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</si>
  <si>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</si>
  <si>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</si>
  <si>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</si>
  <si>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</si>
  <si>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</si>
  <si>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</si>
  <si>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</si>
  <si>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</si>
  <si>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ret suma sal luna martie</t>
  </si>
  <si>
    <t>Total 10.03.06</t>
  </si>
  <si>
    <t>11,04,2017</t>
  </si>
  <si>
    <t>cheltuieli judiciare dosar D 31623/215/2015</t>
  </si>
  <si>
    <t>cheltuieli fofocopiere dosar 2464/306/2016 DE 278/C/2013</t>
  </si>
  <si>
    <t>cheltuieli judiciare dosar D 1117/30/2014</t>
  </si>
  <si>
    <t>BUGET DE STAT</t>
  </si>
  <si>
    <t>cheltuieli judiciare dosar D 37/97/2015</t>
  </si>
  <si>
    <t>cheltuieli judiciare dosar 257/II/2/2016(30LEI) D 75/97/2017(20LEI)</t>
  </si>
  <si>
    <t>cheltuieli judiciare dosar D 1979/102/2016</t>
  </si>
  <si>
    <t>cheltuieli judiciare dosar D 1752/310/2015</t>
  </si>
  <si>
    <t>cheltuieli judiciare dosar D 12926/197/2014</t>
  </si>
  <si>
    <t>cheltuieli judiciare dosar D 2658/306/2016</t>
  </si>
  <si>
    <t>cheltuieli judiciare dosar D 2062/117/2015</t>
  </si>
  <si>
    <t>cheltuieli judiciare dosar D 3833/85/2012</t>
  </si>
  <si>
    <t>cheltuieli judiciare dosar D 8181/108/2016</t>
  </si>
  <si>
    <t>cheltuieli judiciare dosar D 9045/245/2015</t>
  </si>
  <si>
    <t>cheltuieli judiciare dosar D 5480/279/2016</t>
  </si>
  <si>
    <t>cheltuieli judiciare dosar 77/97/2017(20lei) D 255/II/2/2016(30LEI)</t>
  </si>
  <si>
    <t>cheltuieli judiciare dosar D 6341/279/2016</t>
  </si>
  <si>
    <t>cheltuieli judiciare dosar D 1718/203/2014</t>
  </si>
  <si>
    <t>onorariu curator dosar 1776/93/2014 /a1</t>
  </si>
  <si>
    <t>cheltuieli judiciare dosar D 58648/300/2015</t>
  </si>
  <si>
    <t>cheltuieli judiciare dosar D 8696/306/2014</t>
  </si>
  <si>
    <t>cheltuieli judiciare dosar D 5981/302/2010</t>
  </si>
  <si>
    <t>onorariu curator dosar 5603/118/2015/a1</t>
  </si>
  <si>
    <t>cheltuieli judiciare dosar D 16736/212/2014</t>
  </si>
  <si>
    <t>cheltuieli judic dos 8711/111/CA/2013 Dos 8711/111/CA/2013 -R</t>
  </si>
  <si>
    <t>cheltuilei jud si exec dosar 14477/3/2014 DE 100/2016</t>
  </si>
  <si>
    <t>cheltuieli judiciare dosar D 14/57/2017</t>
  </si>
  <si>
    <t>cheltuieli judiciare dosar D 2105/110/2016</t>
  </si>
  <si>
    <t>cheltuieli judiciare dosar D769/P/2013</t>
  </si>
  <si>
    <t>cheltuieli judiciare dosar D 152/62/2017 894/P/2015AR1</t>
  </si>
  <si>
    <t>cheltuieli judiciare dosar D 1926/91/2014</t>
  </si>
  <si>
    <t>chetuieli judiciare dos 9871/63/2016(50 lei) 197/II/2/2016(100 lei)</t>
  </si>
  <si>
    <t>cheltuieli judiciare dosar D 807/104/2015</t>
  </si>
  <si>
    <t>cheltuieli judiciare dosar D 431/271/2013</t>
  </si>
  <si>
    <t>cheltuieli judiciare dosar 15882/197/2015 DE 8/2017</t>
  </si>
  <si>
    <t xml:space="preserve">cheltuieli judiciare dosar D 11985/306/2014 </t>
  </si>
  <si>
    <t>cheltuieli judiciare dosar D 271/102/2017</t>
  </si>
  <si>
    <t>cheltuilei judiciare dosar 4385/P/12(100) 29786/3/16(300)</t>
  </si>
  <si>
    <t>cheltuieli judiciare dosar D 2539/104/2015</t>
  </si>
  <si>
    <t>onorariu curator dosar 4706/118/2015/a1</t>
  </si>
  <si>
    <t>servicii juridice F.2196/10.02.2017 REG UNIT ARB/05/20</t>
  </si>
  <si>
    <t>cheltuieli judiciare dosar D 6199/303/2014</t>
  </si>
  <si>
    <t>onorariu curator dosar 9486/118/2013/a1</t>
  </si>
  <si>
    <t>cheltuieli judiciare dosar D 7312/328/2012</t>
  </si>
  <si>
    <t>cheltuieli judicire dosar D 12/54/2013</t>
  </si>
  <si>
    <t>cheltuieli judiciare dosar D 368/85/2013</t>
  </si>
  <si>
    <t>cheltuieli executare dos D 5172/225/2014 DE 1071/E/2013</t>
  </si>
  <si>
    <t>cheltuieli judiciare dosar D 2664/279/2016</t>
  </si>
  <si>
    <t>cheltuieli judiciare conf HOT CEDO</t>
  </si>
  <si>
    <t>cheltuieli judiciare dosar D 2892/P/2014</t>
  </si>
  <si>
    <t>cheltuieli judiciare dosar D 3610/104/2016</t>
  </si>
  <si>
    <t>cheltuieli judiciare dosar D 4230/299/2017</t>
  </si>
  <si>
    <t>cheltuieli judiciare dosar D 236/221/2017</t>
  </si>
  <si>
    <t>cheltuieli judiciare dosar D 2105/279/2016</t>
  </si>
  <si>
    <t>cheltuieli judiciare dosar D37148/3/2013</t>
  </si>
  <si>
    <t>onorariu curator dosar 3694/62/2015</t>
  </si>
  <si>
    <t>onorariu curator dosar 3353/118/2016/a1</t>
  </si>
  <si>
    <t>onorariu curator dosar 30997/3/2016</t>
  </si>
  <si>
    <t>cheltuieli judiciare dosar D 1967/85/2015</t>
  </si>
  <si>
    <t>cheltuieli judiciare dosar D 3844/110/2016</t>
  </si>
  <si>
    <t>onorariu curator dosar 6516/118/2016/</t>
  </si>
  <si>
    <t>cheltuieli judiciare dosar D 1193/122/2015</t>
  </si>
  <si>
    <t>cheltuieli judiciare dosar D 14025/225/2016</t>
  </si>
  <si>
    <t>cheltuieli judiciare dosar D 3665/279/2016</t>
  </si>
  <si>
    <t>cheltuieli judiciare dosar D 2240/122/2016</t>
  </si>
  <si>
    <t>CSIPPC</t>
  </si>
  <si>
    <t>10-14 aprilie 2017</t>
  </si>
  <si>
    <t>TRANSFERURI INTRE UNITATI ALE ADMINISTRATIEI PUBLICE</t>
  </si>
  <si>
    <t>Nr. crt.</t>
  </si>
  <si>
    <t>cheltuieli judiciare conf HOT CEDO 76943/11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</si>
</sst>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3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4" fillId="0" borderId="16" xfId="59" applyFont="1" applyFill="1" applyBorder="1" applyAlignment="1">
      <alignment horizont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25" fillId="0" borderId="16" xfId="61" applyFont="1" applyFill="1" applyBorder="1" applyAlignment="1">
      <alignment/>
      <protection/>
    </xf>
    <xf numFmtId="0" fontId="26" fillId="0" borderId="16" xfId="61" applyFont="1" applyFill="1" applyBorder="1" applyAlignment="1">
      <alignment/>
      <protection/>
    </xf>
    <xf numFmtId="4" fontId="25" fillId="0" borderId="16" xfId="61" applyNumberFormat="1" applyFont="1" applyFill="1" applyBorder="1" applyAlignment="1">
      <alignment horizontal="right"/>
      <protection/>
    </xf>
    <xf numFmtId="0" fontId="19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168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168" fontId="0" fillId="0" borderId="23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 wrapText="1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Font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1" xfId="0" applyFont="1" applyBorder="1" applyAlignment="1">
      <alignment/>
    </xf>
    <xf numFmtId="3" fontId="0" fillId="0" borderId="33" xfId="0" applyNumberFormat="1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 wrapText="1"/>
    </xf>
    <xf numFmtId="0" fontId="19" fillId="0" borderId="34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/>
    </xf>
    <xf numFmtId="3" fontId="0" fillId="0" borderId="36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 wrapText="1"/>
    </xf>
    <xf numFmtId="0" fontId="0" fillId="0" borderId="40" xfId="0" applyBorder="1" applyAlignment="1">
      <alignment/>
    </xf>
    <xf numFmtId="14" fontId="0" fillId="0" borderId="40" xfId="0" applyNumberFormat="1" applyFont="1" applyBorder="1" applyAlignment="1">
      <alignment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164" fontId="0" fillId="0" borderId="45" xfId="42" applyFon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164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42" applyFont="1" applyFill="1" applyBorder="1" applyAlignment="1" applyProtection="1">
      <alignment/>
      <protection/>
    </xf>
    <xf numFmtId="0" fontId="26" fillId="0" borderId="16" xfId="57" applyFont="1" applyFill="1" applyBorder="1" applyAlignment="1">
      <alignment horizontal="left"/>
      <protection/>
    </xf>
    <xf numFmtId="0" fontId="26" fillId="0" borderId="16" xfId="57" applyFont="1" applyFill="1" applyBorder="1" applyAlignment="1">
      <alignment horizontal="left" wrapText="1"/>
      <protection/>
    </xf>
    <xf numFmtId="0" fontId="26" fillId="0" borderId="16" xfId="57" applyFont="1" applyFill="1" applyBorder="1" applyAlignment="1">
      <alignment horizontal="center" wrapText="1"/>
      <protection/>
    </xf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0" fillId="0" borderId="49" xfId="57" applyFont="1" applyBorder="1" applyAlignment="1">
      <alignment horizontal="center"/>
      <protection/>
    </xf>
    <xf numFmtId="0" fontId="20" fillId="0" borderId="50" xfId="57" applyFont="1" applyBorder="1" applyAlignment="1">
      <alignment horizontal="center"/>
      <protection/>
    </xf>
    <xf numFmtId="0" fontId="20" fillId="0" borderId="51" xfId="57" applyFont="1" applyBorder="1" applyAlignment="1">
      <alignment horizontal="center"/>
      <protection/>
    </xf>
    <xf numFmtId="171" fontId="26" fillId="0" borderId="52" xfId="57" applyNumberFormat="1" applyFont="1" applyFill="1" applyBorder="1" applyAlignment="1">
      <alignment horizontal="left"/>
      <protection/>
    </xf>
    <xf numFmtId="4" fontId="26" fillId="0" borderId="53" xfId="57" applyNumberFormat="1" applyFont="1" applyFill="1" applyBorder="1" applyAlignment="1">
      <alignment horizontal="right"/>
      <protection/>
    </xf>
    <xf numFmtId="166" fontId="14" fillId="0" borderId="31" xfId="57" applyNumberFormat="1" applyFont="1" applyBorder="1" applyAlignment="1">
      <alignment horizontal="center"/>
      <protection/>
    </xf>
    <xf numFmtId="4" fontId="14" fillId="0" borderId="32" xfId="57" applyNumberFormat="1" applyFont="1" applyBorder="1" applyAlignment="1">
      <alignment horizontal="center"/>
      <protection/>
    </xf>
    <xf numFmtId="0" fontId="14" fillId="0" borderId="37" xfId="57" applyFont="1" applyBorder="1" applyAlignment="1">
      <alignment horizontal="center"/>
      <protection/>
    </xf>
    <xf numFmtId="0" fontId="14" fillId="0" borderId="38" xfId="57" applyFont="1" applyBorder="1">
      <alignment/>
      <protection/>
    </xf>
    <xf numFmtId="4" fontId="14" fillId="0" borderId="39" xfId="57" applyNumberFormat="1" applyFont="1" applyBorder="1">
      <alignment/>
      <protection/>
    </xf>
    <xf numFmtId="170" fontId="27" fillId="0" borderId="40" xfId="59" applyNumberFormat="1" applyFont="1" applyFill="1" applyBorder="1" applyAlignment="1">
      <alignment horizontal="center"/>
      <protection/>
    </xf>
    <xf numFmtId="0" fontId="27" fillId="0" borderId="40" xfId="59" applyFont="1" applyFill="1" applyBorder="1" applyAlignment="1">
      <alignment horizontal="center"/>
      <protection/>
    </xf>
    <xf numFmtId="0" fontId="26" fillId="0" borderId="44" xfId="62" applyFont="1" applyFill="1" applyBorder="1" applyAlignment="1">
      <alignment horizontal="center" vertical="center"/>
      <protection/>
    </xf>
    <xf numFmtId="4" fontId="27" fillId="0" borderId="45" xfId="59" applyNumberFormat="1" applyFont="1" applyFill="1" applyBorder="1" applyAlignment="1">
      <alignment horizontal="right" wrapText="1"/>
      <protection/>
    </xf>
    <xf numFmtId="4" fontId="27" fillId="0" borderId="45" xfId="59" applyNumberFormat="1" applyFont="1" applyFill="1" applyBorder="1" applyAlignment="1">
      <alignment horizontal="right"/>
      <protection/>
    </xf>
    <xf numFmtId="4" fontId="28" fillId="0" borderId="48" xfId="59" applyNumberFormat="1" applyFont="1" applyFill="1" applyBorder="1" applyAlignment="1">
      <alignment horizontal="right"/>
      <protection/>
    </xf>
    <xf numFmtId="0" fontId="28" fillId="0" borderId="46" xfId="62" applyFont="1" applyFill="1" applyBorder="1" applyAlignment="1">
      <alignment horizontal="center" vertical="center"/>
      <protection/>
    </xf>
    <xf numFmtId="170" fontId="28" fillId="0" borderId="47" xfId="59" applyNumberFormat="1" applyFont="1" applyFill="1" applyBorder="1" applyAlignment="1">
      <alignment horizontal="center"/>
      <protection/>
    </xf>
    <xf numFmtId="0" fontId="28" fillId="0" borderId="47" xfId="59" applyFont="1" applyFill="1" applyBorder="1" applyAlignment="1">
      <alignment/>
      <protection/>
    </xf>
    <xf numFmtId="0" fontId="19" fillId="0" borderId="47" xfId="0" applyFont="1" applyBorder="1" applyAlignment="1">
      <alignment wrapText="1"/>
    </xf>
    <xf numFmtId="0" fontId="0" fillId="0" borderId="0" xfId="62" applyFont="1" applyAlignment="1">
      <alignment wrapText="1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wrapText="1"/>
      <protection/>
    </xf>
    <xf numFmtId="0" fontId="27" fillId="0" borderId="40" xfId="0" applyFont="1" applyBorder="1" applyAlignment="1">
      <alignment wrapText="1"/>
    </xf>
    <xf numFmtId="167" fontId="26" fillId="0" borderId="40" xfId="59" applyNumberFormat="1" applyFont="1" applyFill="1" applyBorder="1" applyAlignment="1">
      <alignment horizontal="center"/>
      <protection/>
    </xf>
    <xf numFmtId="0" fontId="26" fillId="0" borderId="40" xfId="59" applyFont="1" applyFill="1" applyBorder="1" applyAlignment="1">
      <alignment horizontal="center"/>
      <protection/>
    </xf>
    <xf numFmtId="0" fontId="26" fillId="0" borderId="40" xfId="0" applyFont="1" applyBorder="1" applyAlignment="1">
      <alignment horizontal="center"/>
    </xf>
    <xf numFmtId="0" fontId="26" fillId="0" borderId="40" xfId="0" applyFont="1" applyBorder="1" applyAlignment="1">
      <alignment horizontal="justify"/>
    </xf>
    <xf numFmtId="4" fontId="26" fillId="0" borderId="45" xfId="0" applyNumberFormat="1" applyFont="1" applyBorder="1" applyAlignment="1">
      <alignment/>
    </xf>
    <xf numFmtId="0" fontId="28" fillId="0" borderId="47" xfId="59" applyFont="1" applyFill="1" applyBorder="1" applyAlignment="1">
      <alignment horizontal="center"/>
      <protection/>
    </xf>
    <xf numFmtId="0" fontId="19" fillId="0" borderId="0" xfId="62" applyFont="1" applyAlignment="1">
      <alignment wrapText="1"/>
      <protection/>
    </xf>
    <xf numFmtId="0" fontId="19" fillId="0" borderId="0" xfId="62" applyFont="1" applyBorder="1" applyAlignment="1">
      <alignment wrapText="1"/>
      <protection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42" xfId="62" applyFont="1" applyBorder="1" applyAlignment="1">
      <alignment horizontal="center" vertical="center" wrapText="1"/>
      <protection/>
    </xf>
    <xf numFmtId="0" fontId="0" fillId="0" borderId="43" xfId="5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tabSelected="1" zoomScalePageLayoutView="0" workbookViewId="0" topLeftCell="C1">
      <selection activeCell="I36" sqref="I36"/>
    </sheetView>
  </sheetViews>
  <sheetFormatPr defaultColWidth="9.140625" defaultRowHeight="12.75"/>
  <cols>
    <col min="1" max="2" width="0" style="0" hidden="1" customWidth="1"/>
    <col min="3" max="3" width="18.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58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59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8" t="s">
        <v>31</v>
      </c>
      <c r="G6" s="59" t="s">
        <v>188</v>
      </c>
      <c r="H6" s="2"/>
    </row>
    <row r="7" spans="4:6" ht="13.5" thickBot="1">
      <c r="D7" s="1"/>
      <c r="E7" s="1"/>
      <c r="F7" s="1"/>
    </row>
    <row r="8" spans="3:7" ht="12.75">
      <c r="C8" s="60" t="s">
        <v>81</v>
      </c>
      <c r="D8" s="61" t="s">
        <v>3</v>
      </c>
      <c r="E8" s="61" t="s">
        <v>4</v>
      </c>
      <c r="F8" s="61" t="s">
        <v>5</v>
      </c>
      <c r="G8" s="62" t="s">
        <v>6</v>
      </c>
    </row>
    <row r="9" spans="3:7" ht="12.75">
      <c r="C9" s="63" t="s">
        <v>82</v>
      </c>
      <c r="D9" s="40"/>
      <c r="E9" s="40"/>
      <c r="F9" s="41">
        <v>35050744</v>
      </c>
      <c r="G9" s="64"/>
    </row>
    <row r="10" spans="3:7" ht="26.25">
      <c r="C10" s="65" t="s">
        <v>83</v>
      </c>
      <c r="D10" s="7" t="s">
        <v>84</v>
      </c>
      <c r="E10" s="5">
        <v>10</v>
      </c>
      <c r="F10" s="42">
        <v>130191</v>
      </c>
      <c r="G10" s="66" t="s">
        <v>85</v>
      </c>
    </row>
    <row r="11" spans="3:7" ht="12.75">
      <c r="C11" s="65"/>
      <c r="D11" s="7"/>
      <c r="E11" s="5"/>
      <c r="F11" s="42"/>
      <c r="G11" s="66"/>
    </row>
    <row r="12" spans="3:7" ht="13.5" thickBot="1">
      <c r="C12" s="67" t="s">
        <v>86</v>
      </c>
      <c r="D12" s="44"/>
      <c r="E12" s="6"/>
      <c r="F12" s="45">
        <f>SUM(F9:F11)</f>
        <v>35180935</v>
      </c>
      <c r="G12" s="68"/>
    </row>
    <row r="13" spans="3:7" ht="12.75">
      <c r="C13" s="69" t="s">
        <v>87</v>
      </c>
      <c r="D13" s="47"/>
      <c r="E13" s="36"/>
      <c r="F13" s="48">
        <v>46329</v>
      </c>
      <c r="G13" s="70"/>
    </row>
    <row r="14" spans="3:7" ht="12.75">
      <c r="C14" s="71" t="s">
        <v>88</v>
      </c>
      <c r="D14" s="5"/>
      <c r="E14" s="5"/>
      <c r="F14" s="42"/>
      <c r="G14" s="66"/>
    </row>
    <row r="15" spans="3:7" ht="26.25" hidden="1">
      <c r="C15" s="71"/>
      <c r="D15" s="5"/>
      <c r="E15" s="5"/>
      <c r="F15" s="42"/>
      <c r="G15" s="66" t="s">
        <v>89</v>
      </c>
    </row>
    <row r="16" spans="3:7" ht="26.25" hidden="1">
      <c r="C16" s="71"/>
      <c r="D16" s="5"/>
      <c r="E16" s="5"/>
      <c r="F16" s="42"/>
      <c r="G16" s="66" t="s">
        <v>89</v>
      </c>
    </row>
    <row r="17" spans="3:7" ht="12.75" hidden="1">
      <c r="C17" s="72"/>
      <c r="D17" s="36"/>
      <c r="E17" s="36"/>
      <c r="F17" s="48"/>
      <c r="G17" s="66"/>
    </row>
    <row r="18" spans="3:7" ht="12.75" hidden="1">
      <c r="C18" s="72"/>
      <c r="D18" s="36"/>
      <c r="E18" s="36"/>
      <c r="F18" s="48"/>
      <c r="G18" s="66"/>
    </row>
    <row r="19" spans="3:7" ht="12.75" hidden="1">
      <c r="C19" s="72"/>
      <c r="D19" s="36"/>
      <c r="E19" s="36"/>
      <c r="F19" s="48"/>
      <c r="G19" s="66"/>
    </row>
    <row r="20" spans="3:7" ht="12.75" hidden="1">
      <c r="C20" s="72"/>
      <c r="D20" s="36"/>
      <c r="E20" s="36"/>
      <c r="F20" s="48"/>
      <c r="G20" s="70"/>
    </row>
    <row r="21" spans="3:7" ht="13.5" hidden="1" thickBot="1">
      <c r="C21" s="67" t="s">
        <v>90</v>
      </c>
      <c r="D21" s="6"/>
      <c r="E21" s="6"/>
      <c r="F21" s="45">
        <f>SUM(F13:F20)</f>
        <v>46329</v>
      </c>
      <c r="G21" s="68"/>
    </row>
    <row r="22" spans="3:7" ht="12.75" hidden="1">
      <c r="C22" s="69" t="s">
        <v>91</v>
      </c>
      <c r="D22" s="49"/>
      <c r="E22" s="49"/>
      <c r="F22" s="50">
        <v>60976</v>
      </c>
      <c r="G22" s="73"/>
    </row>
    <row r="23" spans="3:7" ht="12.75">
      <c r="C23" s="71" t="s">
        <v>92</v>
      </c>
      <c r="D23" s="51" t="s">
        <v>84</v>
      </c>
      <c r="E23" s="52"/>
      <c r="F23" s="53"/>
      <c r="G23" s="66"/>
    </row>
    <row r="24" spans="3:7" ht="12.75">
      <c r="C24" s="72"/>
      <c r="D24" s="46"/>
      <c r="E24" s="46"/>
      <c r="F24" s="48"/>
      <c r="G24" s="70"/>
    </row>
    <row r="25" spans="3:7" ht="13.5" thickBot="1">
      <c r="C25" s="67" t="s">
        <v>93</v>
      </c>
      <c r="D25" s="43"/>
      <c r="E25" s="43"/>
      <c r="F25" s="45">
        <f>SUM(F22:F24)</f>
        <v>60976</v>
      </c>
      <c r="G25" s="68"/>
    </row>
    <row r="26" spans="3:7" ht="12.75">
      <c r="C26" s="69" t="s">
        <v>94</v>
      </c>
      <c r="D26" s="46"/>
      <c r="E26" s="46"/>
      <c r="F26" s="48">
        <v>15078</v>
      </c>
      <c r="G26" s="70"/>
    </row>
    <row r="27" spans="3:7" ht="12.75">
      <c r="C27" s="72" t="s">
        <v>95</v>
      </c>
      <c r="D27" s="7"/>
      <c r="E27" s="5"/>
      <c r="F27" s="42"/>
      <c r="G27" s="66" t="s">
        <v>96</v>
      </c>
    </row>
    <row r="28" spans="3:7" ht="12.75">
      <c r="C28" s="72"/>
      <c r="D28" s="46"/>
      <c r="E28" s="46"/>
      <c r="F28" s="48"/>
      <c r="G28" s="70"/>
    </row>
    <row r="29" spans="3:7" ht="13.5" thickBot="1">
      <c r="C29" s="67" t="s">
        <v>97</v>
      </c>
      <c r="D29" s="43"/>
      <c r="E29" s="43"/>
      <c r="F29" s="45">
        <f>SUM(F26:F27)</f>
        <v>15078</v>
      </c>
      <c r="G29" s="68"/>
    </row>
    <row r="30" spans="3:7" ht="12.75">
      <c r="C30" s="74" t="s">
        <v>98</v>
      </c>
      <c r="D30" s="49"/>
      <c r="E30" s="49"/>
      <c r="F30" s="50">
        <v>340398.53</v>
      </c>
      <c r="G30" s="75"/>
    </row>
    <row r="31" spans="3:7" ht="12.75">
      <c r="C31" s="71" t="s">
        <v>99</v>
      </c>
      <c r="D31" s="46" t="s">
        <v>84</v>
      </c>
      <c r="E31" s="46">
        <v>11</v>
      </c>
      <c r="F31" s="42">
        <v>45000</v>
      </c>
      <c r="G31" s="66" t="s">
        <v>100</v>
      </c>
    </row>
    <row r="32" spans="3:7" ht="12.75">
      <c r="C32" s="72"/>
      <c r="D32" s="54"/>
      <c r="E32" s="46"/>
      <c r="F32" s="42"/>
      <c r="G32" s="66"/>
    </row>
    <row r="33" spans="3:7" ht="13.5" thickBot="1">
      <c r="C33" s="76" t="s">
        <v>101</v>
      </c>
      <c r="D33" s="43"/>
      <c r="E33" s="43"/>
      <c r="F33" s="45">
        <f>SUM(F30:F32)</f>
        <v>385398.53</v>
      </c>
      <c r="G33" s="77"/>
    </row>
    <row r="34" spans="3:7" ht="12.75">
      <c r="C34" s="74" t="s">
        <v>102</v>
      </c>
      <c r="D34" s="49"/>
      <c r="E34" s="49"/>
      <c r="F34" s="50">
        <v>315619</v>
      </c>
      <c r="G34" s="75"/>
    </row>
    <row r="35" spans="3:7" ht="26.25">
      <c r="C35" s="78" t="s">
        <v>103</v>
      </c>
      <c r="D35" s="79" t="s">
        <v>84</v>
      </c>
      <c r="E35" s="7">
        <v>10</v>
      </c>
      <c r="F35" s="42">
        <v>1644</v>
      </c>
      <c r="G35" s="66" t="s">
        <v>85</v>
      </c>
    </row>
    <row r="36" spans="3:7" ht="12.75">
      <c r="C36" s="71"/>
      <c r="D36" s="46"/>
      <c r="E36" s="46"/>
      <c r="F36" s="48"/>
      <c r="G36" s="66"/>
    </row>
    <row r="37" spans="3:7" ht="13.5" thickBot="1">
      <c r="C37" s="67" t="s">
        <v>104</v>
      </c>
      <c r="D37" s="43"/>
      <c r="E37" s="43"/>
      <c r="F37" s="45">
        <f>SUM(F34:F36)</f>
        <v>317263</v>
      </c>
      <c r="G37" s="66"/>
    </row>
    <row r="38" spans="3:7" ht="12.75">
      <c r="C38" s="74" t="s">
        <v>105</v>
      </c>
      <c r="D38" s="49"/>
      <c r="E38" s="49"/>
      <c r="F38" s="50">
        <v>5601485</v>
      </c>
      <c r="G38" s="75"/>
    </row>
    <row r="39" spans="3:7" ht="12.75">
      <c r="C39" s="71" t="s">
        <v>106</v>
      </c>
      <c r="D39" s="7" t="s">
        <v>84</v>
      </c>
      <c r="E39" s="7"/>
      <c r="F39" s="42"/>
      <c r="G39" s="66"/>
    </row>
    <row r="40" spans="3:7" ht="12.75">
      <c r="C40" s="71"/>
      <c r="D40" s="79"/>
      <c r="E40" s="7"/>
      <c r="F40" s="42"/>
      <c r="G40" s="66"/>
    </row>
    <row r="41" spans="3:7" ht="13.5" thickBot="1">
      <c r="C41" s="67" t="s">
        <v>107</v>
      </c>
      <c r="D41" s="43"/>
      <c r="E41" s="43"/>
      <c r="F41" s="45">
        <f>SUM(F38:F40)</f>
        <v>5601485</v>
      </c>
      <c r="G41" s="77"/>
    </row>
    <row r="42" spans="3:7" ht="12.75">
      <c r="C42" s="74" t="s">
        <v>108</v>
      </c>
      <c r="D42" s="49"/>
      <c r="E42" s="49"/>
      <c r="F42" s="50">
        <v>177465</v>
      </c>
      <c r="G42" s="73"/>
    </row>
    <row r="43" spans="3:7" ht="12.75">
      <c r="C43" s="71" t="s">
        <v>109</v>
      </c>
      <c r="D43" s="7" t="s">
        <v>84</v>
      </c>
      <c r="E43" s="7"/>
      <c r="F43" s="50"/>
      <c r="G43" s="66"/>
    </row>
    <row r="44" spans="3:7" ht="12.75">
      <c r="C44" s="71"/>
      <c r="D44" s="7"/>
      <c r="E44" s="7"/>
      <c r="F44" s="50"/>
      <c r="G44" s="66"/>
    </row>
    <row r="45" spans="3:7" ht="13.5" thickBot="1">
      <c r="C45" s="67" t="s">
        <v>110</v>
      </c>
      <c r="D45" s="43"/>
      <c r="E45" s="43"/>
      <c r="F45" s="45">
        <f>SUM(F42:F44)</f>
        <v>177465</v>
      </c>
      <c r="G45" s="77"/>
    </row>
    <row r="46" spans="3:7" ht="12.75">
      <c r="C46" s="80" t="s">
        <v>111</v>
      </c>
      <c r="D46" s="55"/>
      <c r="E46" s="55"/>
      <c r="F46" s="56">
        <v>1847226</v>
      </c>
      <c r="G46" s="81"/>
    </row>
    <row r="47" spans="3:7" ht="12.75">
      <c r="C47" s="78" t="s">
        <v>112</v>
      </c>
      <c r="D47" s="7" t="s">
        <v>84</v>
      </c>
      <c r="E47" s="7"/>
      <c r="F47" s="50"/>
      <c r="G47" s="66"/>
    </row>
    <row r="48" spans="3:7" ht="12.75">
      <c r="C48" s="71"/>
      <c r="D48" s="7"/>
      <c r="E48" s="7"/>
      <c r="F48" s="42"/>
      <c r="G48" s="66"/>
    </row>
    <row r="49" spans="3:7" ht="13.5" thickBot="1">
      <c r="C49" s="67" t="s">
        <v>113</v>
      </c>
      <c r="D49" s="43"/>
      <c r="E49" s="43"/>
      <c r="F49" s="45">
        <f>SUM(F46:F48)</f>
        <v>1847226</v>
      </c>
      <c r="G49" s="77"/>
    </row>
    <row r="50" spans="3:7" ht="12.75">
      <c r="C50" s="74" t="s">
        <v>114</v>
      </c>
      <c r="D50" s="7"/>
      <c r="E50" s="49"/>
      <c r="F50" s="50">
        <v>53166</v>
      </c>
      <c r="G50" s="73"/>
    </row>
    <row r="51" spans="3:7" ht="12.75">
      <c r="C51" s="71" t="s">
        <v>115</v>
      </c>
      <c r="D51" s="57" t="s">
        <v>84</v>
      </c>
      <c r="E51" s="7"/>
      <c r="F51" s="42"/>
      <c r="G51" s="66"/>
    </row>
    <row r="52" spans="3:7" ht="12.75">
      <c r="C52" s="71"/>
      <c r="D52" s="7"/>
      <c r="E52" s="7"/>
      <c r="F52" s="42"/>
      <c r="G52" s="66"/>
    </row>
    <row r="53" spans="3:7" ht="13.5" thickBot="1">
      <c r="C53" s="67" t="s">
        <v>116</v>
      </c>
      <c r="D53" s="43"/>
      <c r="E53" s="43"/>
      <c r="F53" s="45">
        <f>SUM(F50:F52)</f>
        <v>53166</v>
      </c>
      <c r="G53" s="77"/>
    </row>
    <row r="54" spans="3:7" ht="12.75">
      <c r="C54" s="74" t="s">
        <v>117</v>
      </c>
      <c r="D54" s="49"/>
      <c r="E54" s="49"/>
      <c r="F54" s="50">
        <v>454039</v>
      </c>
      <c r="G54" s="75"/>
    </row>
    <row r="55" spans="3:7" ht="12.75">
      <c r="C55" s="78" t="s">
        <v>118</v>
      </c>
      <c r="D55" s="7" t="s">
        <v>84</v>
      </c>
      <c r="E55" s="7">
        <v>10</v>
      </c>
      <c r="F55" s="48">
        <v>809</v>
      </c>
      <c r="G55" s="66" t="s">
        <v>119</v>
      </c>
    </row>
    <row r="56" spans="3:7" ht="12.75">
      <c r="C56" s="72"/>
      <c r="D56" s="46"/>
      <c r="E56" s="46"/>
      <c r="F56" s="48"/>
      <c r="G56" s="66"/>
    </row>
    <row r="57" spans="3:7" ht="13.5" thickBot="1">
      <c r="C57" s="82" t="s">
        <v>120</v>
      </c>
      <c r="D57" s="83"/>
      <c r="E57" s="83"/>
      <c r="F57" s="84">
        <f>SUM(F54:F56)</f>
        <v>454848</v>
      </c>
      <c r="G57" s="8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9">
      <selection activeCell="E19" sqref="E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9" t="s">
        <v>31</v>
      </c>
      <c r="E5" s="59" t="s">
        <v>188</v>
      </c>
    </row>
    <row r="6" ht="13.5" thickBot="1"/>
    <row r="7" spans="1:6" ht="68.25" customHeight="1">
      <c r="A7" s="88" t="s">
        <v>9</v>
      </c>
      <c r="B7" s="89" t="s">
        <v>10</v>
      </c>
      <c r="C7" s="90" t="s">
        <v>11</v>
      </c>
      <c r="D7" s="89" t="s">
        <v>12</v>
      </c>
      <c r="E7" s="89" t="s">
        <v>13</v>
      </c>
      <c r="F7" s="91" t="s">
        <v>14</v>
      </c>
    </row>
    <row r="8" spans="1:6" ht="12.75">
      <c r="A8" s="92">
        <v>1</v>
      </c>
      <c r="B8" s="87" t="s">
        <v>32</v>
      </c>
      <c r="C8" s="103">
        <v>2850</v>
      </c>
      <c r="D8" s="86" t="s">
        <v>33</v>
      </c>
      <c r="E8" s="86" t="s">
        <v>34</v>
      </c>
      <c r="F8" s="93">
        <v>2548.5</v>
      </c>
    </row>
    <row r="9" spans="1:6" ht="12.75">
      <c r="A9" s="92">
        <v>2</v>
      </c>
      <c r="B9" s="87" t="s">
        <v>32</v>
      </c>
      <c r="C9" s="103">
        <v>2849</v>
      </c>
      <c r="D9" s="86" t="s">
        <v>35</v>
      </c>
      <c r="E9" s="86" t="s">
        <v>34</v>
      </c>
      <c r="F9" s="93">
        <v>2200.62</v>
      </c>
    </row>
    <row r="10" spans="1:6" ht="12.75">
      <c r="A10" s="92">
        <v>3</v>
      </c>
      <c r="B10" s="87" t="s">
        <v>32</v>
      </c>
      <c r="C10" s="103">
        <v>2847</v>
      </c>
      <c r="D10" s="86" t="s">
        <v>36</v>
      </c>
      <c r="E10" s="86" t="s">
        <v>34</v>
      </c>
      <c r="F10" s="93">
        <v>4572.52</v>
      </c>
    </row>
    <row r="11" spans="1:6" ht="12.75">
      <c r="A11" s="92">
        <v>4</v>
      </c>
      <c r="B11" s="87" t="s">
        <v>32</v>
      </c>
      <c r="C11" s="103">
        <v>2848</v>
      </c>
      <c r="D11" s="86" t="s">
        <v>36</v>
      </c>
      <c r="E11" s="86" t="s">
        <v>34</v>
      </c>
      <c r="F11" s="93">
        <v>1994.21</v>
      </c>
    </row>
    <row r="12" spans="1:6" ht="12.75">
      <c r="A12" s="92">
        <v>5</v>
      </c>
      <c r="B12" s="87" t="s">
        <v>32</v>
      </c>
      <c r="C12" s="103">
        <v>2846</v>
      </c>
      <c r="D12" s="86" t="s">
        <v>35</v>
      </c>
      <c r="E12" s="86" t="s">
        <v>34</v>
      </c>
      <c r="F12" s="93">
        <v>2403.77</v>
      </c>
    </row>
    <row r="13" spans="1:6" ht="12.75">
      <c r="A13" s="92">
        <v>6</v>
      </c>
      <c r="B13" s="87" t="s">
        <v>32</v>
      </c>
      <c r="C13" s="103">
        <v>2851</v>
      </c>
      <c r="D13" s="86" t="s">
        <v>37</v>
      </c>
      <c r="E13" s="86" t="s">
        <v>34</v>
      </c>
      <c r="F13" s="93">
        <v>5439.49</v>
      </c>
    </row>
    <row r="14" spans="1:6" ht="12.75">
      <c r="A14" s="92">
        <v>7</v>
      </c>
      <c r="B14" s="87" t="s">
        <v>32</v>
      </c>
      <c r="C14" s="103">
        <v>2859</v>
      </c>
      <c r="D14" s="86" t="s">
        <v>38</v>
      </c>
      <c r="E14" s="86" t="s">
        <v>39</v>
      </c>
      <c r="F14" s="93">
        <v>490</v>
      </c>
    </row>
    <row r="15" spans="1:6" ht="12.75">
      <c r="A15" s="92">
        <v>8</v>
      </c>
      <c r="B15" s="87" t="s">
        <v>32</v>
      </c>
      <c r="C15" s="103">
        <v>2843</v>
      </c>
      <c r="D15" s="86" t="s">
        <v>40</v>
      </c>
      <c r="E15" s="86" t="s">
        <v>41</v>
      </c>
      <c r="F15" s="93">
        <v>120.7</v>
      </c>
    </row>
    <row r="16" spans="1:6" ht="12.75">
      <c r="A16" s="92">
        <v>9</v>
      </c>
      <c r="B16" s="87" t="s">
        <v>32</v>
      </c>
      <c r="C16" s="103">
        <v>2860</v>
      </c>
      <c r="D16" s="86" t="s">
        <v>42</v>
      </c>
      <c r="E16" s="86" t="s">
        <v>43</v>
      </c>
      <c r="F16" s="93">
        <v>258</v>
      </c>
    </row>
    <row r="17" spans="1:6" ht="12.75">
      <c r="A17" s="94">
        <v>10</v>
      </c>
      <c r="B17" s="87" t="s">
        <v>32</v>
      </c>
      <c r="C17" s="104">
        <v>2844</v>
      </c>
      <c r="D17" s="86" t="s">
        <v>44</v>
      </c>
      <c r="E17" s="86" t="s">
        <v>45</v>
      </c>
      <c r="F17" s="93">
        <v>10174.5</v>
      </c>
    </row>
    <row r="18" spans="1:6" ht="12.75">
      <c r="A18" s="92">
        <v>11</v>
      </c>
      <c r="B18" s="87" t="s">
        <v>32</v>
      </c>
      <c r="C18" s="103">
        <v>2845</v>
      </c>
      <c r="D18" s="86" t="s">
        <v>46</v>
      </c>
      <c r="E18" s="86" t="s">
        <v>47</v>
      </c>
      <c r="F18" s="93">
        <v>119</v>
      </c>
    </row>
    <row r="19" spans="1:6" ht="12.75">
      <c r="A19" s="92">
        <v>12</v>
      </c>
      <c r="B19" s="87" t="s">
        <v>32</v>
      </c>
      <c r="C19" s="103">
        <v>2857</v>
      </c>
      <c r="D19" s="86" t="s">
        <v>48</v>
      </c>
      <c r="E19" s="86" t="s">
        <v>49</v>
      </c>
      <c r="F19" s="93">
        <v>528.61</v>
      </c>
    </row>
    <row r="20" spans="1:6" ht="12.75">
      <c r="A20" s="92">
        <v>13</v>
      </c>
      <c r="B20" s="87" t="s">
        <v>32</v>
      </c>
      <c r="C20" s="104">
        <v>2841</v>
      </c>
      <c r="D20" s="86" t="s">
        <v>50</v>
      </c>
      <c r="E20" s="86" t="s">
        <v>51</v>
      </c>
      <c r="F20" s="95">
        <v>876.22</v>
      </c>
    </row>
    <row r="21" spans="1:6" ht="12.75">
      <c r="A21" s="92">
        <v>14</v>
      </c>
      <c r="B21" s="87" t="s">
        <v>32</v>
      </c>
      <c r="C21" s="103">
        <v>2858</v>
      </c>
      <c r="D21" s="86" t="s">
        <v>48</v>
      </c>
      <c r="E21" s="86" t="s">
        <v>52</v>
      </c>
      <c r="F21" s="93">
        <v>436.84</v>
      </c>
    </row>
    <row r="22" spans="1:6" ht="12.75">
      <c r="A22" s="92">
        <v>15</v>
      </c>
      <c r="B22" s="87" t="s">
        <v>53</v>
      </c>
      <c r="C22" s="103">
        <v>2862</v>
      </c>
      <c r="D22" s="86" t="s">
        <v>54</v>
      </c>
      <c r="E22" s="86" t="s">
        <v>55</v>
      </c>
      <c r="F22" s="93">
        <v>294.95</v>
      </c>
    </row>
    <row r="23" spans="1:6" ht="12.75">
      <c r="A23" s="92">
        <v>16</v>
      </c>
      <c r="B23" s="87" t="s">
        <v>53</v>
      </c>
      <c r="C23" s="103">
        <v>2864</v>
      </c>
      <c r="D23" s="86" t="s">
        <v>56</v>
      </c>
      <c r="E23" s="86" t="s">
        <v>57</v>
      </c>
      <c r="F23" s="93">
        <v>880.6</v>
      </c>
    </row>
    <row r="24" spans="1:6" ht="12.75">
      <c r="A24" s="92">
        <v>17</v>
      </c>
      <c r="B24" s="87" t="s">
        <v>53</v>
      </c>
      <c r="C24" s="103">
        <v>2863</v>
      </c>
      <c r="D24" s="86" t="s">
        <v>58</v>
      </c>
      <c r="E24" s="86" t="s">
        <v>59</v>
      </c>
      <c r="F24" s="93">
        <v>10472</v>
      </c>
    </row>
    <row r="25" spans="1:6" ht="12.75">
      <c r="A25" s="92">
        <v>18</v>
      </c>
      <c r="B25" s="87" t="s">
        <v>53</v>
      </c>
      <c r="C25" s="104">
        <v>2868</v>
      </c>
      <c r="D25" s="86" t="s">
        <v>48</v>
      </c>
      <c r="E25" s="86" t="s">
        <v>49</v>
      </c>
      <c r="F25" s="93">
        <v>525.92</v>
      </c>
    </row>
    <row r="26" spans="1:6" ht="12.75">
      <c r="A26" s="92">
        <v>19</v>
      </c>
      <c r="B26" s="87" t="s">
        <v>53</v>
      </c>
      <c r="C26" s="104">
        <v>2856</v>
      </c>
      <c r="D26" s="86" t="s">
        <v>58</v>
      </c>
      <c r="E26" s="86" t="s">
        <v>60</v>
      </c>
      <c r="F26" s="93">
        <v>298.24</v>
      </c>
    </row>
    <row r="27" spans="1:6" ht="12.75">
      <c r="A27" s="92">
        <v>20</v>
      </c>
      <c r="B27" s="87" t="s">
        <v>61</v>
      </c>
      <c r="C27" s="104">
        <v>2873</v>
      </c>
      <c r="D27" s="86" t="s">
        <v>62</v>
      </c>
      <c r="E27" s="86" t="s">
        <v>63</v>
      </c>
      <c r="F27" s="93">
        <v>59.35</v>
      </c>
    </row>
    <row r="28" spans="1:6" ht="12.75">
      <c r="A28" s="92">
        <v>21</v>
      </c>
      <c r="B28" s="87" t="s">
        <v>61</v>
      </c>
      <c r="C28" s="103">
        <v>2874</v>
      </c>
      <c r="D28" s="86" t="s">
        <v>62</v>
      </c>
      <c r="E28" s="86" t="s">
        <v>41</v>
      </c>
      <c r="F28" s="93">
        <v>1.56</v>
      </c>
    </row>
    <row r="29" spans="1:6" ht="12.75">
      <c r="A29" s="92">
        <v>22</v>
      </c>
      <c r="B29" s="87" t="s">
        <v>61</v>
      </c>
      <c r="C29" s="103">
        <v>2870</v>
      </c>
      <c r="D29" s="86" t="s">
        <v>64</v>
      </c>
      <c r="E29" s="86" t="s">
        <v>65</v>
      </c>
      <c r="F29" s="93">
        <v>907.51</v>
      </c>
    </row>
    <row r="30" spans="1:6" ht="13.5" thickBot="1">
      <c r="A30" s="96"/>
      <c r="B30" s="97"/>
      <c r="C30" s="97"/>
      <c r="D30" s="97"/>
      <c r="E30" s="98" t="s">
        <v>66</v>
      </c>
      <c r="F30" s="99">
        <f>SUM(F8:F29)</f>
        <v>45603.11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22" customWidth="1"/>
    <col min="2" max="2" width="14.140625" style="22" customWidth="1"/>
    <col min="3" max="3" width="39.7109375" style="22" customWidth="1"/>
    <col min="4" max="4" width="29.28125" style="22" customWidth="1"/>
    <col min="5" max="5" width="12.7109375" style="22" customWidth="1"/>
    <col min="6" max="16384" width="9.140625" style="22" customWidth="1"/>
  </cols>
  <sheetData>
    <row r="1" spans="1:4" ht="12.75">
      <c r="A1" s="21" t="s">
        <v>15</v>
      </c>
      <c r="B1" s="21"/>
      <c r="C1" s="21"/>
      <c r="D1" s="21"/>
    </row>
    <row r="3" spans="1:5" ht="15.75" customHeight="1">
      <c r="A3" s="34" t="s">
        <v>16</v>
      </c>
      <c r="B3" s="34"/>
      <c r="C3" s="34"/>
      <c r="D3" s="34"/>
      <c r="E3" s="23"/>
    </row>
    <row r="4" spans="1:4" ht="19.5" customHeight="1">
      <c r="A4" s="24" t="s">
        <v>17</v>
      </c>
      <c r="B4" s="24"/>
      <c r="C4" s="24"/>
      <c r="D4" s="24"/>
    </row>
    <row r="5" spans="1:4" ht="12.75">
      <c r="A5" s="25"/>
      <c r="B5" s="35"/>
      <c r="C5" s="35"/>
      <c r="D5" s="35"/>
    </row>
    <row r="6" spans="1:4" ht="12.75">
      <c r="A6" s="25"/>
      <c r="B6" s="29" t="s">
        <v>31</v>
      </c>
      <c r="C6" s="59" t="s">
        <v>188</v>
      </c>
      <c r="D6" s="25"/>
    </row>
    <row r="8" spans="1:5" ht="12.75">
      <c r="A8" s="105" t="s">
        <v>18</v>
      </c>
      <c r="B8" s="106" t="s">
        <v>19</v>
      </c>
      <c r="C8" s="106" t="s">
        <v>20</v>
      </c>
      <c r="D8" s="106" t="s">
        <v>21</v>
      </c>
      <c r="E8" s="107" t="s">
        <v>22</v>
      </c>
    </row>
    <row r="9" spans="1:5" ht="26.25">
      <c r="A9" s="108" t="s">
        <v>32</v>
      </c>
      <c r="B9" s="100">
        <v>2852</v>
      </c>
      <c r="C9" s="101" t="s">
        <v>189</v>
      </c>
      <c r="D9" s="102" t="s">
        <v>187</v>
      </c>
      <c r="E9" s="109">
        <v>108000</v>
      </c>
    </row>
    <row r="10" spans="1:5" ht="12.75">
      <c r="A10" s="110"/>
      <c r="B10" s="26"/>
      <c r="C10" s="27"/>
      <c r="D10" s="27"/>
      <c r="E10" s="111"/>
    </row>
    <row r="11" spans="1:5" ht="12.75">
      <c r="A11" s="112" t="s">
        <v>23</v>
      </c>
      <c r="B11" s="113"/>
      <c r="C11" s="113"/>
      <c r="D11" s="113"/>
      <c r="E11" s="114">
        <f>SUM(E9:E10)</f>
        <v>108000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52">
      <selection activeCell="E50" sqref="E50"/>
    </sheetView>
  </sheetViews>
  <sheetFormatPr defaultColWidth="10.421875" defaultRowHeight="12.75"/>
  <cols>
    <col min="1" max="1" width="5.28125" style="126" customWidth="1"/>
    <col min="2" max="2" width="11.140625" style="126" customWidth="1"/>
    <col min="3" max="3" width="13.57421875" style="126" customWidth="1"/>
    <col min="4" max="4" width="22.421875" style="126" customWidth="1"/>
    <col min="5" max="5" width="59.00390625" style="127" customWidth="1"/>
    <col min="6" max="6" width="15.00390625" style="126" customWidth="1"/>
    <col min="7" max="16384" width="10.421875" style="126" customWidth="1"/>
  </cols>
  <sheetData>
    <row r="1" spans="1:6" s="9" customFormat="1" ht="12.75">
      <c r="A1" s="9" t="s">
        <v>24</v>
      </c>
      <c r="B1" s="10"/>
      <c r="C1" s="10"/>
      <c r="D1" s="10"/>
      <c r="E1" s="135"/>
      <c r="F1" s="10"/>
    </row>
    <row r="2" spans="2:6" s="9" customFormat="1" ht="12.75">
      <c r="B2" s="10"/>
      <c r="C2" s="10"/>
      <c r="D2" s="10"/>
      <c r="E2" s="135"/>
      <c r="F2" s="10"/>
    </row>
    <row r="3" spans="1:6" s="9" customFormat="1" ht="12.75">
      <c r="A3" s="9" t="s">
        <v>25</v>
      </c>
      <c r="B3" s="10"/>
      <c r="C3" s="10"/>
      <c r="D3" s="10"/>
      <c r="E3" s="136"/>
      <c r="F3" s="10"/>
    </row>
    <row r="4" spans="1:6" s="9" customFormat="1" ht="12.75">
      <c r="A4" s="9" t="s">
        <v>26</v>
      </c>
      <c r="B4" s="10"/>
      <c r="C4" s="10"/>
      <c r="D4" s="10"/>
      <c r="E4" s="135"/>
      <c r="F4" s="10"/>
    </row>
    <row r="5" spans="1:6" s="9" customFormat="1" ht="12.75">
      <c r="A5" s="10"/>
      <c r="B5" s="10"/>
      <c r="C5" s="10"/>
      <c r="D5" s="10"/>
      <c r="E5" s="135"/>
      <c r="F5" s="10"/>
    </row>
    <row r="6" spans="1:6" s="9" customFormat="1" ht="12.75">
      <c r="A6" s="10"/>
      <c r="B6" s="12"/>
      <c r="C6" s="29" t="s">
        <v>31</v>
      </c>
      <c r="D6" s="59" t="s">
        <v>188</v>
      </c>
      <c r="E6" s="135"/>
      <c r="F6" s="10"/>
    </row>
    <row r="7" spans="1:6" ht="13.5" thickBot="1">
      <c r="A7" s="20"/>
      <c r="B7" s="20"/>
      <c r="C7" s="20"/>
      <c r="D7" s="20"/>
      <c r="E7" s="125"/>
      <c r="F7" s="20"/>
    </row>
    <row r="8" spans="1:7" ht="52.5">
      <c r="A8" s="137" t="s">
        <v>190</v>
      </c>
      <c r="B8" s="138" t="s">
        <v>10</v>
      </c>
      <c r="C8" s="138" t="s">
        <v>11</v>
      </c>
      <c r="D8" s="138" t="s">
        <v>27</v>
      </c>
      <c r="E8" s="138" t="s">
        <v>28</v>
      </c>
      <c r="F8" s="139" t="s">
        <v>29</v>
      </c>
      <c r="G8" s="127"/>
    </row>
    <row r="9" spans="1:6" ht="12.75">
      <c r="A9" s="117">
        <v>1</v>
      </c>
      <c r="B9" s="115" t="s">
        <v>121</v>
      </c>
      <c r="C9" s="116">
        <v>22715</v>
      </c>
      <c r="D9" s="116" t="s">
        <v>67</v>
      </c>
      <c r="E9" s="128" t="s">
        <v>191</v>
      </c>
      <c r="F9" s="118">
        <v>3144.07</v>
      </c>
    </row>
    <row r="10" spans="1:6" ht="12.75">
      <c r="A10" s="117">
        <v>2</v>
      </c>
      <c r="B10" s="115" t="s">
        <v>121</v>
      </c>
      <c r="C10" s="116">
        <v>22724</v>
      </c>
      <c r="D10" s="116" t="s">
        <v>69</v>
      </c>
      <c r="E10" s="128" t="s">
        <v>122</v>
      </c>
      <c r="F10" s="119">
        <v>50</v>
      </c>
    </row>
    <row r="11" spans="1:6" ht="12.75">
      <c r="A11" s="117">
        <f aca="true" t="shared" si="0" ref="A11:A74">A10+1</f>
        <v>3</v>
      </c>
      <c r="B11" s="115" t="s">
        <v>121</v>
      </c>
      <c r="C11" s="116">
        <v>22723</v>
      </c>
      <c r="D11" s="116" t="s">
        <v>67</v>
      </c>
      <c r="E11" s="128" t="s">
        <v>123</v>
      </c>
      <c r="F11" s="119">
        <v>277.27</v>
      </c>
    </row>
    <row r="12" spans="1:6" ht="12.75">
      <c r="A12" s="117">
        <f t="shared" si="0"/>
        <v>4</v>
      </c>
      <c r="B12" s="115" t="s">
        <v>121</v>
      </c>
      <c r="C12" s="116">
        <v>22731</v>
      </c>
      <c r="D12" s="116" t="s">
        <v>69</v>
      </c>
      <c r="E12" s="128" t="s">
        <v>124</v>
      </c>
      <c r="F12" s="119">
        <v>32953.62</v>
      </c>
    </row>
    <row r="13" spans="1:256" ht="12.75">
      <c r="A13" s="117">
        <f t="shared" si="0"/>
        <v>5</v>
      </c>
      <c r="B13" s="115" t="s">
        <v>121</v>
      </c>
      <c r="C13" s="116">
        <v>22716</v>
      </c>
      <c r="D13" s="116" t="s">
        <v>125</v>
      </c>
      <c r="E13" s="128" t="s">
        <v>126</v>
      </c>
      <c r="F13" s="119">
        <v>700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6" ht="12.75">
      <c r="A14" s="117">
        <f t="shared" si="0"/>
        <v>6</v>
      </c>
      <c r="B14" s="115" t="s">
        <v>121</v>
      </c>
      <c r="C14" s="116">
        <v>22717</v>
      </c>
      <c r="D14" s="116" t="s">
        <v>125</v>
      </c>
      <c r="E14" s="128" t="s">
        <v>127</v>
      </c>
      <c r="F14" s="119">
        <v>50</v>
      </c>
    </row>
    <row r="15" spans="1:6" ht="12.75">
      <c r="A15" s="117">
        <f t="shared" si="0"/>
        <v>7</v>
      </c>
      <c r="B15" s="115" t="s">
        <v>121</v>
      </c>
      <c r="C15" s="116">
        <v>22718</v>
      </c>
      <c r="D15" s="116" t="s">
        <v>125</v>
      </c>
      <c r="E15" s="128" t="s">
        <v>128</v>
      </c>
      <c r="F15" s="119">
        <v>100</v>
      </c>
    </row>
    <row r="16" spans="1:6" ht="12.75">
      <c r="A16" s="117">
        <f t="shared" si="0"/>
        <v>8</v>
      </c>
      <c r="B16" s="115" t="s">
        <v>121</v>
      </c>
      <c r="C16" s="116">
        <v>22732</v>
      </c>
      <c r="D16" s="116" t="s">
        <v>67</v>
      </c>
      <c r="E16" s="128" t="s">
        <v>129</v>
      </c>
      <c r="F16" s="119">
        <v>1000</v>
      </c>
    </row>
    <row r="17" spans="1:6" ht="12.75">
      <c r="A17" s="117">
        <f t="shared" si="0"/>
        <v>9</v>
      </c>
      <c r="B17" s="115" t="s">
        <v>121</v>
      </c>
      <c r="C17" s="116">
        <v>22733</v>
      </c>
      <c r="D17" s="116" t="s">
        <v>69</v>
      </c>
      <c r="E17" s="128" t="s">
        <v>130</v>
      </c>
      <c r="F17" s="119">
        <v>1200</v>
      </c>
    </row>
    <row r="18" spans="1:6" ht="12.75">
      <c r="A18" s="117">
        <f t="shared" si="0"/>
        <v>10</v>
      </c>
      <c r="B18" s="115" t="s">
        <v>121</v>
      </c>
      <c r="C18" s="116">
        <v>22726</v>
      </c>
      <c r="D18" s="116" t="s">
        <v>69</v>
      </c>
      <c r="E18" s="128" t="s">
        <v>131</v>
      </c>
      <c r="F18" s="119">
        <v>268</v>
      </c>
    </row>
    <row r="19" spans="1:6" ht="12.75">
      <c r="A19" s="117">
        <f t="shared" si="0"/>
        <v>11</v>
      </c>
      <c r="B19" s="115" t="s">
        <v>121</v>
      </c>
      <c r="C19" s="116">
        <v>22708</v>
      </c>
      <c r="D19" s="116" t="s">
        <v>69</v>
      </c>
      <c r="E19" s="128" t="s">
        <v>132</v>
      </c>
      <c r="F19" s="119">
        <v>1263</v>
      </c>
    </row>
    <row r="20" spans="1:6" ht="12.75">
      <c r="A20" s="117">
        <f t="shared" si="0"/>
        <v>12</v>
      </c>
      <c r="B20" s="115" t="s">
        <v>121</v>
      </c>
      <c r="C20" s="116">
        <v>22709</v>
      </c>
      <c r="D20" s="116" t="s">
        <v>69</v>
      </c>
      <c r="E20" s="128" t="s">
        <v>133</v>
      </c>
      <c r="F20" s="119">
        <v>6079</v>
      </c>
    </row>
    <row r="21" spans="1:6" ht="12.75">
      <c r="A21" s="117">
        <f t="shared" si="0"/>
        <v>13</v>
      </c>
      <c r="B21" s="115" t="s">
        <v>121</v>
      </c>
      <c r="C21" s="116">
        <v>22719</v>
      </c>
      <c r="D21" s="116" t="s">
        <v>125</v>
      </c>
      <c r="E21" s="128" t="s">
        <v>134</v>
      </c>
      <c r="F21" s="119">
        <v>100</v>
      </c>
    </row>
    <row r="22" spans="1:6" ht="12.75">
      <c r="A22" s="117">
        <f t="shared" si="0"/>
        <v>14</v>
      </c>
      <c r="B22" s="115" t="s">
        <v>121</v>
      </c>
      <c r="C22" s="116">
        <v>22720</v>
      </c>
      <c r="D22" s="116" t="s">
        <v>125</v>
      </c>
      <c r="E22" s="128" t="s">
        <v>135</v>
      </c>
      <c r="F22" s="119">
        <v>50</v>
      </c>
    </row>
    <row r="23" spans="1:6" ht="12.75">
      <c r="A23" s="117">
        <f t="shared" si="0"/>
        <v>15</v>
      </c>
      <c r="B23" s="115" t="s">
        <v>121</v>
      </c>
      <c r="C23" s="116">
        <v>22721</v>
      </c>
      <c r="D23" s="116" t="s">
        <v>125</v>
      </c>
      <c r="E23" s="128" t="s">
        <v>136</v>
      </c>
      <c r="F23" s="119">
        <v>50</v>
      </c>
    </row>
    <row r="24" spans="1:6" ht="12.75">
      <c r="A24" s="117">
        <f t="shared" si="0"/>
        <v>16</v>
      </c>
      <c r="B24" s="115" t="s">
        <v>121</v>
      </c>
      <c r="C24" s="116">
        <v>22705</v>
      </c>
      <c r="D24" s="116" t="s">
        <v>125</v>
      </c>
      <c r="E24" s="128" t="s">
        <v>137</v>
      </c>
      <c r="F24" s="119">
        <v>50</v>
      </c>
    </row>
    <row r="25" spans="1:6" ht="12.75">
      <c r="A25" s="117">
        <f t="shared" si="0"/>
        <v>17</v>
      </c>
      <c r="B25" s="115" t="s">
        <v>121</v>
      </c>
      <c r="C25" s="116">
        <v>22725</v>
      </c>
      <c r="D25" s="116" t="s">
        <v>125</v>
      </c>
      <c r="E25" s="128" t="s">
        <v>138</v>
      </c>
      <c r="F25" s="119">
        <v>50</v>
      </c>
    </row>
    <row r="26" spans="1:6" ht="12.75">
      <c r="A26" s="117">
        <f t="shared" si="0"/>
        <v>18</v>
      </c>
      <c r="B26" s="115" t="s">
        <v>121</v>
      </c>
      <c r="C26" s="116">
        <v>22730</v>
      </c>
      <c r="D26" s="116" t="s">
        <v>67</v>
      </c>
      <c r="E26" s="128" t="s">
        <v>139</v>
      </c>
      <c r="F26" s="119">
        <v>90</v>
      </c>
    </row>
    <row r="27" spans="1:6" ht="12.75">
      <c r="A27" s="117">
        <f t="shared" si="0"/>
        <v>19</v>
      </c>
      <c r="B27" s="115" t="s">
        <v>121</v>
      </c>
      <c r="C27" s="116">
        <v>22722</v>
      </c>
      <c r="D27" s="116" t="s">
        <v>67</v>
      </c>
      <c r="E27" s="128" t="s">
        <v>140</v>
      </c>
      <c r="F27" s="119">
        <v>200</v>
      </c>
    </row>
    <row r="28" spans="1:6" ht="12.75">
      <c r="A28" s="117">
        <f t="shared" si="0"/>
        <v>20</v>
      </c>
      <c r="B28" s="115" t="s">
        <v>121</v>
      </c>
      <c r="C28" s="116">
        <v>22727</v>
      </c>
      <c r="D28" s="116" t="s">
        <v>67</v>
      </c>
      <c r="E28" s="128" t="s">
        <v>141</v>
      </c>
      <c r="F28" s="119">
        <v>300</v>
      </c>
    </row>
    <row r="29" spans="1:6" ht="12.75">
      <c r="A29" s="117">
        <f t="shared" si="0"/>
        <v>21</v>
      </c>
      <c r="B29" s="115" t="s">
        <v>121</v>
      </c>
      <c r="C29" s="116">
        <v>22728</v>
      </c>
      <c r="D29" s="116" t="s">
        <v>69</v>
      </c>
      <c r="E29" s="128" t="s">
        <v>142</v>
      </c>
      <c r="F29" s="119">
        <v>1800</v>
      </c>
    </row>
    <row r="30" spans="1:6" ht="12.75">
      <c r="A30" s="117">
        <f t="shared" si="0"/>
        <v>22</v>
      </c>
      <c r="B30" s="115" t="s">
        <v>121</v>
      </c>
      <c r="C30" s="116">
        <v>22729</v>
      </c>
      <c r="D30" s="116" t="s">
        <v>69</v>
      </c>
      <c r="E30" s="128" t="s">
        <v>143</v>
      </c>
      <c r="F30" s="119">
        <v>3500</v>
      </c>
    </row>
    <row r="31" spans="1:6" ht="12.75">
      <c r="A31" s="117">
        <f t="shared" si="0"/>
        <v>23</v>
      </c>
      <c r="B31" s="115" t="s">
        <v>121</v>
      </c>
      <c r="C31" s="116">
        <v>22711</v>
      </c>
      <c r="D31" s="116" t="s">
        <v>67</v>
      </c>
      <c r="E31" s="128" t="s">
        <v>144</v>
      </c>
      <c r="F31" s="119">
        <v>150</v>
      </c>
    </row>
    <row r="32" spans="1:6" ht="12.75">
      <c r="A32" s="117">
        <f t="shared" si="0"/>
        <v>24</v>
      </c>
      <c r="B32" s="115" t="s">
        <v>121</v>
      </c>
      <c r="C32" s="116">
        <v>22704</v>
      </c>
      <c r="D32" s="116" t="s">
        <v>69</v>
      </c>
      <c r="E32" s="128" t="s">
        <v>145</v>
      </c>
      <c r="F32" s="119">
        <v>820</v>
      </c>
    </row>
    <row r="33" spans="1:6" ht="19.5" customHeight="1">
      <c r="A33" s="117">
        <f t="shared" si="0"/>
        <v>25</v>
      </c>
      <c r="B33" s="115" t="s">
        <v>32</v>
      </c>
      <c r="C33" s="116">
        <v>22746</v>
      </c>
      <c r="D33" s="116" t="s">
        <v>69</v>
      </c>
      <c r="E33" s="128" t="s">
        <v>146</v>
      </c>
      <c r="F33" s="119">
        <v>5200</v>
      </c>
    </row>
    <row r="34" spans="1:6" ht="12.75">
      <c r="A34" s="117">
        <f t="shared" si="0"/>
        <v>26</v>
      </c>
      <c r="B34" s="115" t="s">
        <v>32</v>
      </c>
      <c r="C34" s="116">
        <v>22745</v>
      </c>
      <c r="D34" s="116" t="s">
        <v>67</v>
      </c>
      <c r="E34" s="128" t="s">
        <v>147</v>
      </c>
      <c r="F34" s="119">
        <v>1436</v>
      </c>
    </row>
    <row r="35" spans="1:6" ht="12.75">
      <c r="A35" s="117">
        <f t="shared" si="0"/>
        <v>27</v>
      </c>
      <c r="B35" s="115" t="s">
        <v>32</v>
      </c>
      <c r="C35" s="116">
        <v>22750</v>
      </c>
      <c r="D35" s="116" t="s">
        <v>125</v>
      </c>
      <c r="E35" s="128" t="s">
        <v>148</v>
      </c>
      <c r="F35" s="119">
        <v>50</v>
      </c>
    </row>
    <row r="36" spans="1:6" ht="12.75">
      <c r="A36" s="117">
        <f t="shared" si="0"/>
        <v>28</v>
      </c>
      <c r="B36" s="115" t="s">
        <v>32</v>
      </c>
      <c r="C36" s="116">
        <v>22738</v>
      </c>
      <c r="D36" s="116" t="s">
        <v>125</v>
      </c>
      <c r="E36" s="128" t="s">
        <v>149</v>
      </c>
      <c r="F36" s="119">
        <v>400</v>
      </c>
    </row>
    <row r="37" spans="1:6" ht="12.75">
      <c r="A37" s="117">
        <f t="shared" si="0"/>
        <v>29</v>
      </c>
      <c r="B37" s="115" t="s">
        <v>32</v>
      </c>
      <c r="C37" s="116">
        <v>22742</v>
      </c>
      <c r="D37" s="116" t="s">
        <v>125</v>
      </c>
      <c r="E37" s="128" t="s">
        <v>150</v>
      </c>
      <c r="F37" s="119">
        <v>100</v>
      </c>
    </row>
    <row r="38" spans="1:6" ht="12.75">
      <c r="A38" s="117">
        <f t="shared" si="0"/>
        <v>30</v>
      </c>
      <c r="B38" s="115" t="s">
        <v>32</v>
      </c>
      <c r="C38" s="116">
        <v>22741</v>
      </c>
      <c r="D38" s="116" t="s">
        <v>125</v>
      </c>
      <c r="E38" s="128" t="s">
        <v>151</v>
      </c>
      <c r="F38" s="119">
        <v>100</v>
      </c>
    </row>
    <row r="39" spans="1:6" ht="12.75">
      <c r="A39" s="117">
        <f t="shared" si="0"/>
        <v>31</v>
      </c>
      <c r="B39" s="115" t="s">
        <v>32</v>
      </c>
      <c r="C39" s="116">
        <v>22740</v>
      </c>
      <c r="D39" s="116" t="s">
        <v>125</v>
      </c>
      <c r="E39" s="128" t="s">
        <v>152</v>
      </c>
      <c r="F39" s="119">
        <v>100</v>
      </c>
    </row>
    <row r="40" spans="1:6" ht="12.75">
      <c r="A40" s="117">
        <f t="shared" si="0"/>
        <v>32</v>
      </c>
      <c r="B40" s="115" t="s">
        <v>32</v>
      </c>
      <c r="C40" s="116">
        <v>22751</v>
      </c>
      <c r="D40" s="116" t="s">
        <v>125</v>
      </c>
      <c r="E40" s="128" t="s">
        <v>153</v>
      </c>
      <c r="F40" s="119">
        <v>150</v>
      </c>
    </row>
    <row r="41" spans="1:6" ht="12.75">
      <c r="A41" s="117">
        <f t="shared" si="0"/>
        <v>33</v>
      </c>
      <c r="B41" s="115" t="s">
        <v>32</v>
      </c>
      <c r="C41" s="116">
        <v>22749</v>
      </c>
      <c r="D41" s="116" t="s">
        <v>125</v>
      </c>
      <c r="E41" s="128" t="s">
        <v>154</v>
      </c>
      <c r="F41" s="119">
        <v>600</v>
      </c>
    </row>
    <row r="42" spans="1:6" ht="12.75">
      <c r="A42" s="117">
        <f t="shared" si="0"/>
        <v>34</v>
      </c>
      <c r="B42" s="115" t="s">
        <v>32</v>
      </c>
      <c r="C42" s="116">
        <v>22743</v>
      </c>
      <c r="D42" s="116" t="s">
        <v>69</v>
      </c>
      <c r="E42" s="128" t="s">
        <v>155</v>
      </c>
      <c r="F42" s="119">
        <v>50</v>
      </c>
    </row>
    <row r="43" spans="1:6" ht="12.75">
      <c r="A43" s="117">
        <f t="shared" si="0"/>
        <v>35</v>
      </c>
      <c r="B43" s="115" t="s">
        <v>32</v>
      </c>
      <c r="C43" s="116">
        <v>22747</v>
      </c>
      <c r="D43" s="116" t="s">
        <v>67</v>
      </c>
      <c r="E43" s="128" t="s">
        <v>156</v>
      </c>
      <c r="F43" s="119">
        <v>1500</v>
      </c>
    </row>
    <row r="44" spans="1:6" ht="12.75">
      <c r="A44" s="117">
        <f t="shared" si="0"/>
        <v>36</v>
      </c>
      <c r="B44" s="115" t="s">
        <v>32</v>
      </c>
      <c r="C44" s="116">
        <v>22734</v>
      </c>
      <c r="D44" s="116" t="s">
        <v>69</v>
      </c>
      <c r="E44" s="128" t="s">
        <v>157</v>
      </c>
      <c r="F44" s="119">
        <v>1710</v>
      </c>
    </row>
    <row r="45" spans="1:6" ht="12.75">
      <c r="A45" s="117">
        <f t="shared" si="0"/>
        <v>37</v>
      </c>
      <c r="B45" s="115" t="s">
        <v>32</v>
      </c>
      <c r="C45" s="116">
        <v>22739</v>
      </c>
      <c r="D45" s="116" t="s">
        <v>125</v>
      </c>
      <c r="E45" s="128" t="s">
        <v>158</v>
      </c>
      <c r="F45" s="119">
        <v>30</v>
      </c>
    </row>
    <row r="46" spans="1:6" ht="12.75">
      <c r="A46" s="117">
        <f t="shared" si="0"/>
        <v>38</v>
      </c>
      <c r="B46" s="115" t="s">
        <v>32</v>
      </c>
      <c r="C46" s="116">
        <v>22737</v>
      </c>
      <c r="D46" s="116" t="s">
        <v>125</v>
      </c>
      <c r="E46" s="128" t="s">
        <v>159</v>
      </c>
      <c r="F46" s="119">
        <v>400</v>
      </c>
    </row>
    <row r="47" spans="1:6" ht="12.75">
      <c r="A47" s="117">
        <f t="shared" si="0"/>
        <v>39</v>
      </c>
      <c r="B47" s="115" t="s">
        <v>53</v>
      </c>
      <c r="C47" s="116">
        <v>22765</v>
      </c>
      <c r="D47" s="116" t="s">
        <v>125</v>
      </c>
      <c r="E47" s="128" t="s">
        <v>160</v>
      </c>
      <c r="F47" s="119">
        <v>100</v>
      </c>
    </row>
    <row r="48" spans="1:6" ht="12.75">
      <c r="A48" s="117">
        <f t="shared" si="0"/>
        <v>40</v>
      </c>
      <c r="B48" s="115" t="s">
        <v>53</v>
      </c>
      <c r="C48" s="116">
        <v>22763</v>
      </c>
      <c r="D48" s="116" t="s">
        <v>67</v>
      </c>
      <c r="E48" s="128" t="s">
        <v>161</v>
      </c>
      <c r="F48" s="119">
        <v>130</v>
      </c>
    </row>
    <row r="49" spans="1:6" ht="12.75">
      <c r="A49" s="117">
        <f t="shared" si="0"/>
        <v>41</v>
      </c>
      <c r="B49" s="115" t="s">
        <v>53</v>
      </c>
      <c r="C49" s="116">
        <v>2861</v>
      </c>
      <c r="D49" s="116" t="s">
        <v>67</v>
      </c>
      <c r="E49" s="128" t="s">
        <v>162</v>
      </c>
      <c r="F49" s="119">
        <v>4935.16</v>
      </c>
    </row>
    <row r="50" spans="1:6" ht="12.75">
      <c r="A50" s="117">
        <f t="shared" si="0"/>
        <v>42</v>
      </c>
      <c r="B50" s="115" t="s">
        <v>53</v>
      </c>
      <c r="C50" s="116">
        <v>22752</v>
      </c>
      <c r="D50" s="116" t="s">
        <v>67</v>
      </c>
      <c r="E50" s="128" t="s">
        <v>163</v>
      </c>
      <c r="F50" s="119">
        <v>1534.4</v>
      </c>
    </row>
    <row r="51" spans="1:6" ht="12.75">
      <c r="A51" s="117">
        <f t="shared" si="0"/>
        <v>43</v>
      </c>
      <c r="B51" s="115" t="s">
        <v>53</v>
      </c>
      <c r="C51" s="116">
        <v>22761</v>
      </c>
      <c r="D51" s="116" t="s">
        <v>67</v>
      </c>
      <c r="E51" s="128" t="s">
        <v>164</v>
      </c>
      <c r="F51" s="119">
        <v>100</v>
      </c>
    </row>
    <row r="52" spans="1:6" ht="12.75">
      <c r="A52" s="117">
        <f t="shared" si="0"/>
        <v>44</v>
      </c>
      <c r="B52" s="115" t="s">
        <v>53</v>
      </c>
      <c r="C52" s="116">
        <v>22768</v>
      </c>
      <c r="D52" s="116" t="s">
        <v>67</v>
      </c>
      <c r="E52" s="128" t="s">
        <v>165</v>
      </c>
      <c r="F52" s="119">
        <v>1182</v>
      </c>
    </row>
    <row r="53" spans="1:6" ht="12.75">
      <c r="A53" s="117">
        <f t="shared" si="0"/>
        <v>45</v>
      </c>
      <c r="B53" s="115" t="s">
        <v>53</v>
      </c>
      <c r="C53" s="116">
        <v>22764</v>
      </c>
      <c r="D53" s="116" t="s">
        <v>67</v>
      </c>
      <c r="E53" s="128" t="s">
        <v>166</v>
      </c>
      <c r="F53" s="119">
        <v>4500</v>
      </c>
    </row>
    <row r="54" spans="1:6" ht="12.75">
      <c r="A54" s="117">
        <f t="shared" si="0"/>
        <v>46</v>
      </c>
      <c r="B54" s="115" t="s">
        <v>53</v>
      </c>
      <c r="C54" s="116">
        <v>22757</v>
      </c>
      <c r="D54" s="116" t="s">
        <v>69</v>
      </c>
      <c r="E54" s="128" t="s">
        <v>167</v>
      </c>
      <c r="F54" s="119">
        <v>810</v>
      </c>
    </row>
    <row r="55" spans="1:6" ht="12.75">
      <c r="A55" s="117">
        <f t="shared" si="0"/>
        <v>47</v>
      </c>
      <c r="B55" s="115" t="s">
        <v>53</v>
      </c>
      <c r="C55" s="116">
        <v>22703</v>
      </c>
      <c r="D55" s="116" t="s">
        <v>67</v>
      </c>
      <c r="E55" s="128" t="s">
        <v>168</v>
      </c>
      <c r="F55" s="119">
        <v>4815.75</v>
      </c>
    </row>
    <row r="56" spans="1:6" ht="12.75">
      <c r="A56" s="117">
        <f t="shared" si="0"/>
        <v>48</v>
      </c>
      <c r="B56" s="115" t="s">
        <v>53</v>
      </c>
      <c r="C56" s="116">
        <v>22767</v>
      </c>
      <c r="D56" s="116" t="s">
        <v>125</v>
      </c>
      <c r="E56" s="128" t="s">
        <v>169</v>
      </c>
      <c r="F56" s="119">
        <v>200</v>
      </c>
    </row>
    <row r="57" spans="1:6" ht="12.75">
      <c r="A57" s="117">
        <f t="shared" si="0"/>
        <v>49</v>
      </c>
      <c r="B57" s="115" t="s">
        <v>53</v>
      </c>
      <c r="C57" s="116">
        <v>22762</v>
      </c>
      <c r="D57" s="116" t="s">
        <v>69</v>
      </c>
      <c r="E57" s="128" t="s">
        <v>170</v>
      </c>
      <c r="F57" s="119">
        <v>11689.11</v>
      </c>
    </row>
    <row r="58" spans="1:6" ht="12.75">
      <c r="A58" s="117">
        <f t="shared" si="0"/>
        <v>50</v>
      </c>
      <c r="B58" s="115" t="s">
        <v>53</v>
      </c>
      <c r="C58" s="116">
        <v>22766</v>
      </c>
      <c r="D58" s="116" t="s">
        <v>125</v>
      </c>
      <c r="E58" s="128" t="s">
        <v>171</v>
      </c>
      <c r="F58" s="119">
        <v>100</v>
      </c>
    </row>
    <row r="59" spans="1:6" ht="12.75">
      <c r="A59" s="117">
        <f t="shared" si="0"/>
        <v>51</v>
      </c>
      <c r="B59" s="115" t="s">
        <v>61</v>
      </c>
      <c r="C59" s="116">
        <v>22775</v>
      </c>
      <c r="D59" s="116" t="s">
        <v>125</v>
      </c>
      <c r="E59" s="128" t="s">
        <v>172</v>
      </c>
      <c r="F59" s="119">
        <v>80</v>
      </c>
    </row>
    <row r="60" spans="1:6" ht="12.75">
      <c r="A60" s="117">
        <f t="shared" si="0"/>
        <v>52</v>
      </c>
      <c r="B60" s="115" t="s">
        <v>61</v>
      </c>
      <c r="C60" s="116">
        <v>22778</v>
      </c>
      <c r="D60" s="116" t="s">
        <v>125</v>
      </c>
      <c r="E60" s="128" t="s">
        <v>173</v>
      </c>
      <c r="F60" s="119">
        <v>100</v>
      </c>
    </row>
    <row r="61" spans="1:6" ht="12.75">
      <c r="A61" s="117">
        <f t="shared" si="0"/>
        <v>53</v>
      </c>
      <c r="B61" s="115" t="s">
        <v>61</v>
      </c>
      <c r="C61" s="116">
        <v>22784</v>
      </c>
      <c r="D61" s="116" t="s">
        <v>125</v>
      </c>
      <c r="E61" s="128" t="s">
        <v>174</v>
      </c>
      <c r="F61" s="119">
        <v>55</v>
      </c>
    </row>
    <row r="62" spans="1:6" ht="12.75">
      <c r="A62" s="117">
        <f t="shared" si="0"/>
        <v>54</v>
      </c>
      <c r="B62" s="115" t="s">
        <v>61</v>
      </c>
      <c r="C62" s="116">
        <v>22783</v>
      </c>
      <c r="D62" s="116" t="s">
        <v>125</v>
      </c>
      <c r="E62" s="128" t="s">
        <v>175</v>
      </c>
      <c r="F62" s="119">
        <v>200</v>
      </c>
    </row>
    <row r="63" spans="1:6" ht="12.75">
      <c r="A63" s="117">
        <f t="shared" si="0"/>
        <v>55</v>
      </c>
      <c r="B63" s="115" t="s">
        <v>61</v>
      </c>
      <c r="C63" s="116">
        <v>22777</v>
      </c>
      <c r="D63" s="116" t="s">
        <v>67</v>
      </c>
      <c r="E63" s="128" t="s">
        <v>176</v>
      </c>
      <c r="F63" s="119">
        <v>1970</v>
      </c>
    </row>
    <row r="64" spans="1:6" ht="12.75">
      <c r="A64" s="117">
        <f t="shared" si="0"/>
        <v>56</v>
      </c>
      <c r="B64" s="115" t="s">
        <v>61</v>
      </c>
      <c r="C64" s="116">
        <v>22776</v>
      </c>
      <c r="D64" s="116" t="s">
        <v>67</v>
      </c>
      <c r="E64" s="128" t="s">
        <v>177</v>
      </c>
      <c r="F64" s="119">
        <v>260</v>
      </c>
    </row>
    <row r="65" spans="1:6" ht="12.75">
      <c r="A65" s="117">
        <f t="shared" si="0"/>
        <v>57</v>
      </c>
      <c r="B65" s="115" t="s">
        <v>61</v>
      </c>
      <c r="C65" s="116">
        <v>22773</v>
      </c>
      <c r="D65" s="116" t="s">
        <v>67</v>
      </c>
      <c r="E65" s="128" t="s">
        <v>178</v>
      </c>
      <c r="F65" s="119">
        <v>150</v>
      </c>
    </row>
    <row r="66" spans="1:6" ht="12.75">
      <c r="A66" s="117">
        <f t="shared" si="0"/>
        <v>58</v>
      </c>
      <c r="B66" s="115" t="s">
        <v>61</v>
      </c>
      <c r="C66" s="116">
        <v>22772</v>
      </c>
      <c r="D66" s="116" t="s">
        <v>67</v>
      </c>
      <c r="E66" s="128" t="s">
        <v>179</v>
      </c>
      <c r="F66" s="119">
        <v>390</v>
      </c>
    </row>
    <row r="67" spans="1:6" ht="12.75">
      <c r="A67" s="117">
        <f t="shared" si="0"/>
        <v>59</v>
      </c>
      <c r="B67" s="115" t="s">
        <v>61</v>
      </c>
      <c r="C67" s="116">
        <v>22755</v>
      </c>
      <c r="D67" s="116" t="s">
        <v>67</v>
      </c>
      <c r="E67" s="128" t="s">
        <v>180</v>
      </c>
      <c r="F67" s="119">
        <v>3044</v>
      </c>
    </row>
    <row r="68" spans="1:6" ht="12.75">
      <c r="A68" s="117">
        <f t="shared" si="0"/>
        <v>60</v>
      </c>
      <c r="B68" s="115" t="s">
        <v>61</v>
      </c>
      <c r="C68" s="116">
        <v>22785</v>
      </c>
      <c r="D68" s="116" t="s">
        <v>125</v>
      </c>
      <c r="E68" s="128" t="s">
        <v>181</v>
      </c>
      <c r="F68" s="119">
        <v>100</v>
      </c>
    </row>
    <row r="69" spans="1:6" ht="12.75">
      <c r="A69" s="117">
        <f t="shared" si="0"/>
        <v>61</v>
      </c>
      <c r="B69" s="115" t="s">
        <v>61</v>
      </c>
      <c r="C69" s="116">
        <v>22780</v>
      </c>
      <c r="D69" s="116" t="s">
        <v>67</v>
      </c>
      <c r="E69" s="128" t="s">
        <v>182</v>
      </c>
      <c r="F69" s="119">
        <v>150</v>
      </c>
    </row>
    <row r="70" spans="1:6" ht="12.75">
      <c r="A70" s="117">
        <f t="shared" si="0"/>
        <v>62</v>
      </c>
      <c r="B70" s="115" t="s">
        <v>61</v>
      </c>
      <c r="C70" s="116">
        <v>22774</v>
      </c>
      <c r="D70" s="116" t="s">
        <v>125</v>
      </c>
      <c r="E70" s="128" t="s">
        <v>183</v>
      </c>
      <c r="F70" s="119">
        <v>150</v>
      </c>
    </row>
    <row r="71" spans="1:6" ht="12.75">
      <c r="A71" s="117">
        <f t="shared" si="0"/>
        <v>63</v>
      </c>
      <c r="B71" s="115" t="s">
        <v>61</v>
      </c>
      <c r="C71" s="116">
        <v>22771</v>
      </c>
      <c r="D71" s="116" t="s">
        <v>125</v>
      </c>
      <c r="E71" s="128" t="s">
        <v>184</v>
      </c>
      <c r="F71" s="119">
        <v>20</v>
      </c>
    </row>
    <row r="72" spans="1:6" ht="12.75">
      <c r="A72" s="117">
        <f t="shared" si="0"/>
        <v>64</v>
      </c>
      <c r="B72" s="115" t="s">
        <v>61</v>
      </c>
      <c r="C72" s="116">
        <v>22781</v>
      </c>
      <c r="D72" s="116" t="s">
        <v>125</v>
      </c>
      <c r="E72" s="128" t="s">
        <v>185</v>
      </c>
      <c r="F72" s="119">
        <v>200</v>
      </c>
    </row>
    <row r="73" spans="1:6" ht="12.75">
      <c r="A73" s="117">
        <f t="shared" si="0"/>
        <v>65</v>
      </c>
      <c r="B73" s="115" t="s">
        <v>61</v>
      </c>
      <c r="C73" s="116">
        <v>22782</v>
      </c>
      <c r="D73" s="116" t="s">
        <v>125</v>
      </c>
      <c r="E73" s="128" t="s">
        <v>186</v>
      </c>
      <c r="F73" s="119">
        <v>100</v>
      </c>
    </row>
    <row r="74" spans="1:6" ht="12.75">
      <c r="A74" s="117">
        <f t="shared" si="0"/>
        <v>66</v>
      </c>
      <c r="B74" s="129">
        <v>42837</v>
      </c>
      <c r="C74" s="130">
        <v>22736</v>
      </c>
      <c r="D74" s="131" t="s">
        <v>77</v>
      </c>
      <c r="E74" s="132" t="s">
        <v>78</v>
      </c>
      <c r="F74" s="133">
        <v>1500</v>
      </c>
    </row>
    <row r="75" spans="1:6" ht="12.75">
      <c r="A75" s="117">
        <f>A74+1</f>
        <v>67</v>
      </c>
      <c r="B75" s="129">
        <v>42837</v>
      </c>
      <c r="C75" s="130">
        <v>22748</v>
      </c>
      <c r="D75" s="131" t="s">
        <v>77</v>
      </c>
      <c r="E75" s="132" t="s">
        <v>79</v>
      </c>
      <c r="F75" s="133">
        <v>1000</v>
      </c>
    </row>
    <row r="76" spans="1:6" ht="12.75">
      <c r="A76" s="117">
        <f>A75+1</f>
        <v>68</v>
      </c>
      <c r="B76" s="129">
        <v>42839</v>
      </c>
      <c r="C76" s="130">
        <v>22779</v>
      </c>
      <c r="D76" s="131" t="s">
        <v>77</v>
      </c>
      <c r="E76" s="132" t="s">
        <v>80</v>
      </c>
      <c r="F76" s="133">
        <v>2000</v>
      </c>
    </row>
    <row r="77" spans="1:6" s="9" customFormat="1" ht="13.5" thickBot="1">
      <c r="A77" s="121"/>
      <c r="B77" s="122"/>
      <c r="C77" s="123"/>
      <c r="D77" s="134"/>
      <c r="E77" s="124" t="s">
        <v>7</v>
      </c>
      <c r="F77" s="120">
        <f>SUM(F9:F76)</f>
        <v>107636.38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E31" sqref="E3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9.421875" style="17" customWidth="1"/>
    <col min="6" max="6" width="15.00390625" style="17" customWidth="1"/>
    <col min="7" max="16384" width="10.421875" style="17" customWidth="1"/>
  </cols>
  <sheetData>
    <row r="1" spans="1:6" ht="12.75">
      <c r="A1" s="18" t="s">
        <v>24</v>
      </c>
      <c r="B1" s="8"/>
      <c r="C1" s="10"/>
      <c r="D1" s="10"/>
      <c r="E1" s="8"/>
      <c r="F1" s="8"/>
    </row>
    <row r="2" spans="2:6" ht="12.75">
      <c r="B2" s="8"/>
      <c r="C2" s="8"/>
      <c r="D2" s="8"/>
      <c r="E2" s="8"/>
      <c r="F2" s="8"/>
    </row>
    <row r="3" spans="1:6" ht="12.75">
      <c r="A3" s="18" t="s">
        <v>25</v>
      </c>
      <c r="B3" s="10"/>
      <c r="C3" s="8"/>
      <c r="D3" s="10"/>
      <c r="E3" s="11"/>
      <c r="F3" s="8"/>
    </row>
    <row r="4" spans="1:6" ht="12.75">
      <c r="A4" s="18" t="s">
        <v>30</v>
      </c>
      <c r="B4" s="10"/>
      <c r="C4" s="8"/>
      <c r="D4" s="10"/>
      <c r="E4" s="8"/>
      <c r="F4" s="10"/>
    </row>
    <row r="5" spans="1:6" ht="12.75">
      <c r="A5" s="8"/>
      <c r="B5" s="10"/>
      <c r="C5" s="8"/>
      <c r="D5" s="8"/>
      <c r="E5" s="8"/>
      <c r="F5" s="8"/>
    </row>
    <row r="6" spans="1:6" ht="12.75">
      <c r="A6" s="8"/>
      <c r="B6" s="12"/>
      <c r="C6" s="29" t="s">
        <v>31</v>
      </c>
      <c r="D6" s="59" t="s">
        <v>188</v>
      </c>
      <c r="E6" s="8"/>
      <c r="F6" s="8"/>
    </row>
    <row r="7" spans="1:6" ht="12.75">
      <c r="A7" s="8"/>
      <c r="B7" s="8"/>
      <c r="C7" s="8"/>
      <c r="D7" s="8"/>
      <c r="E7" s="8"/>
      <c r="F7" s="8"/>
    </row>
    <row r="8" spans="1:6" ht="53.25" thickBot="1">
      <c r="A8" s="13" t="s">
        <v>9</v>
      </c>
      <c r="B8" s="14" t="s">
        <v>10</v>
      </c>
      <c r="C8" s="15" t="s">
        <v>11</v>
      </c>
      <c r="D8" s="14" t="s">
        <v>27</v>
      </c>
      <c r="E8" s="16" t="s">
        <v>28</v>
      </c>
      <c r="F8" s="19" t="s">
        <v>29</v>
      </c>
    </row>
    <row r="9" spans="1:6" ht="13.5">
      <c r="A9" s="30">
        <v>1</v>
      </c>
      <c r="B9" s="31">
        <v>42836</v>
      </c>
      <c r="C9" s="30">
        <v>12130</v>
      </c>
      <c r="D9" s="30" t="s">
        <v>67</v>
      </c>
      <c r="E9" s="32" t="s">
        <v>68</v>
      </c>
      <c r="F9" s="33">
        <v>1925.62</v>
      </c>
    </row>
    <row r="10" spans="1:6" ht="13.5">
      <c r="A10" s="30">
        <v>2</v>
      </c>
      <c r="B10" s="31">
        <v>42836</v>
      </c>
      <c r="C10" s="30">
        <v>22707</v>
      </c>
      <c r="D10" s="30" t="s">
        <v>69</v>
      </c>
      <c r="E10" s="32" t="s">
        <v>70</v>
      </c>
      <c r="F10" s="33">
        <v>24382.08</v>
      </c>
    </row>
    <row r="11" spans="1:6" ht="13.5">
      <c r="A11" s="30">
        <v>3</v>
      </c>
      <c r="B11" s="31">
        <v>42836</v>
      </c>
      <c r="C11" s="30">
        <v>22710</v>
      </c>
      <c r="D11" s="30" t="s">
        <v>69</v>
      </c>
      <c r="E11" s="32" t="s">
        <v>70</v>
      </c>
      <c r="F11" s="33">
        <v>33864</v>
      </c>
    </row>
    <row r="12" spans="1:6" ht="13.5">
      <c r="A12" s="30">
        <v>4</v>
      </c>
      <c r="B12" s="31">
        <v>42836</v>
      </c>
      <c r="C12" s="30">
        <v>22713</v>
      </c>
      <c r="D12" s="30" t="s">
        <v>69</v>
      </c>
      <c r="E12" s="32" t="s">
        <v>70</v>
      </c>
      <c r="F12" s="33">
        <v>67728</v>
      </c>
    </row>
    <row r="13" spans="1:256" ht="13.5">
      <c r="A13" s="30">
        <v>5</v>
      </c>
      <c r="B13" s="31">
        <v>42836</v>
      </c>
      <c r="C13" s="30">
        <v>22714</v>
      </c>
      <c r="D13" s="30" t="s">
        <v>67</v>
      </c>
      <c r="E13" s="32" t="s">
        <v>70</v>
      </c>
      <c r="F13" s="33">
        <v>21221.44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0">
        <v>6</v>
      </c>
      <c r="B14" s="31">
        <v>42836</v>
      </c>
      <c r="C14" s="30">
        <v>22712</v>
      </c>
      <c r="D14" s="30" t="s">
        <v>69</v>
      </c>
      <c r="E14" s="32" t="s">
        <v>70</v>
      </c>
      <c r="F14" s="33">
        <v>33864</v>
      </c>
    </row>
    <row r="15" spans="1:6" ht="13.5">
      <c r="A15" s="30">
        <v>7</v>
      </c>
      <c r="B15" s="31">
        <v>42836</v>
      </c>
      <c r="C15" s="30">
        <v>22706</v>
      </c>
      <c r="D15" s="30" t="s">
        <v>69</v>
      </c>
      <c r="E15" s="32" t="s">
        <v>70</v>
      </c>
      <c r="F15" s="33">
        <v>13545.6</v>
      </c>
    </row>
    <row r="16" spans="1:6" ht="13.5">
      <c r="A16" s="30">
        <v>8</v>
      </c>
      <c r="B16" s="31">
        <v>42836</v>
      </c>
      <c r="C16" s="30">
        <v>22735</v>
      </c>
      <c r="D16" s="30" t="s">
        <v>69</v>
      </c>
      <c r="E16" s="32" t="s">
        <v>71</v>
      </c>
      <c r="F16" s="33">
        <v>20276</v>
      </c>
    </row>
    <row r="17" spans="1:6" ht="13.5">
      <c r="A17" s="30">
        <v>9</v>
      </c>
      <c r="B17" s="31">
        <v>42837</v>
      </c>
      <c r="C17" s="30">
        <v>22744</v>
      </c>
      <c r="D17" s="30" t="s">
        <v>69</v>
      </c>
      <c r="E17" s="32" t="s">
        <v>72</v>
      </c>
      <c r="F17" s="33">
        <v>7666</v>
      </c>
    </row>
    <row r="18" spans="1:6" ht="13.5">
      <c r="A18" s="30">
        <v>10</v>
      </c>
      <c r="B18" s="31">
        <v>42837</v>
      </c>
      <c r="C18" s="30">
        <v>12132</v>
      </c>
      <c r="D18" s="30" t="s">
        <v>67</v>
      </c>
      <c r="E18" s="32" t="s">
        <v>73</v>
      </c>
      <c r="F18" s="33">
        <v>23842.18</v>
      </c>
    </row>
    <row r="19" spans="1:6" ht="13.5">
      <c r="A19" s="30">
        <v>11</v>
      </c>
      <c r="B19" s="31">
        <v>42837</v>
      </c>
      <c r="C19" s="30">
        <v>12137</v>
      </c>
      <c r="D19" s="30" t="s">
        <v>67</v>
      </c>
      <c r="E19" s="32" t="s">
        <v>74</v>
      </c>
      <c r="F19" s="33">
        <v>301455</v>
      </c>
    </row>
    <row r="20" spans="1:6" ht="13.5">
      <c r="A20" s="30">
        <v>12</v>
      </c>
      <c r="B20" s="31">
        <v>42838</v>
      </c>
      <c r="C20" s="30">
        <v>22753</v>
      </c>
      <c r="D20" s="30" t="s">
        <v>69</v>
      </c>
      <c r="E20" s="32" t="s">
        <v>70</v>
      </c>
      <c r="F20" s="33">
        <v>12209.13</v>
      </c>
    </row>
    <row r="21" spans="1:6" ht="13.5">
      <c r="A21" s="30">
        <v>13</v>
      </c>
      <c r="B21" s="31">
        <v>42838</v>
      </c>
      <c r="C21" s="30">
        <v>22758</v>
      </c>
      <c r="D21" s="30" t="s">
        <v>69</v>
      </c>
      <c r="E21" s="32" t="s">
        <v>70</v>
      </c>
      <c r="F21" s="33">
        <v>54262.8</v>
      </c>
    </row>
    <row r="22" spans="1:6" ht="13.5">
      <c r="A22" s="30">
        <v>14</v>
      </c>
      <c r="B22" s="31">
        <v>42838</v>
      </c>
      <c r="C22" s="30">
        <v>22759</v>
      </c>
      <c r="D22" s="30" t="s">
        <v>69</v>
      </c>
      <c r="E22" s="32" t="s">
        <v>70</v>
      </c>
      <c r="F22" s="33">
        <v>33914.25</v>
      </c>
    </row>
    <row r="23" spans="1:6" ht="13.5">
      <c r="A23" s="30">
        <v>15</v>
      </c>
      <c r="B23" s="31">
        <v>42838</v>
      </c>
      <c r="C23" s="30">
        <v>22754</v>
      </c>
      <c r="D23" s="30" t="s">
        <v>69</v>
      </c>
      <c r="E23" s="32" t="s">
        <v>70</v>
      </c>
      <c r="F23" s="33">
        <v>1356.57</v>
      </c>
    </row>
    <row r="24" spans="1:6" ht="13.5">
      <c r="A24" s="30">
        <v>16</v>
      </c>
      <c r="B24" s="31">
        <v>42838</v>
      </c>
      <c r="C24" s="30">
        <v>22756</v>
      </c>
      <c r="D24" s="30" t="s">
        <v>69</v>
      </c>
      <c r="E24" s="32" t="s">
        <v>70</v>
      </c>
      <c r="F24" s="33">
        <v>4069.71</v>
      </c>
    </row>
    <row r="25" spans="1:6" ht="13.5">
      <c r="A25" s="30">
        <v>17</v>
      </c>
      <c r="B25" s="31">
        <v>42838</v>
      </c>
      <c r="C25" s="30">
        <v>2862</v>
      </c>
      <c r="D25" s="30" t="s">
        <v>75</v>
      </c>
      <c r="E25" s="32" t="s">
        <v>76</v>
      </c>
      <c r="F25" s="33">
        <v>23000</v>
      </c>
    </row>
    <row r="26" spans="1:6" ht="13.5">
      <c r="A26" s="30">
        <v>18</v>
      </c>
      <c r="B26" s="31">
        <v>42838</v>
      </c>
      <c r="C26" s="30">
        <v>22760</v>
      </c>
      <c r="D26" s="30" t="s">
        <v>67</v>
      </c>
      <c r="E26" s="32" t="s">
        <v>70</v>
      </c>
      <c r="F26" s="33">
        <v>65115.36</v>
      </c>
    </row>
    <row r="27" spans="1:6" ht="13.5">
      <c r="A27" s="30">
        <v>19</v>
      </c>
      <c r="B27" s="31">
        <v>42839</v>
      </c>
      <c r="C27" s="30">
        <v>22770</v>
      </c>
      <c r="D27" s="30" t="s">
        <v>67</v>
      </c>
      <c r="E27" s="32" t="s">
        <v>70</v>
      </c>
      <c r="F27" s="33">
        <v>33886.5</v>
      </c>
    </row>
    <row r="28" spans="1:6" ht="13.5">
      <c r="A28" s="30">
        <v>20</v>
      </c>
      <c r="B28" s="31">
        <v>42839</v>
      </c>
      <c r="C28" s="30">
        <v>22769</v>
      </c>
      <c r="D28" s="30" t="s">
        <v>69</v>
      </c>
      <c r="E28" s="32" t="s">
        <v>70</v>
      </c>
      <c r="F28" s="33">
        <v>17620.98</v>
      </c>
    </row>
    <row r="29" spans="1:6" ht="13.5">
      <c r="A29" s="37" t="s">
        <v>7</v>
      </c>
      <c r="B29" s="38"/>
      <c r="C29" s="38"/>
      <c r="D29" s="38"/>
      <c r="E29" s="32"/>
      <c r="F29" s="39">
        <f>SUM(F9:F28)</f>
        <v>795205.2199999999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2017-04-19T08:53:14Z</cp:lastPrinted>
  <dcterms:created xsi:type="dcterms:W3CDTF">2016-01-19T13:06:09Z</dcterms:created>
  <dcterms:modified xsi:type="dcterms:W3CDTF">2017-04-19T08:53:21Z</dcterms:modified>
  <cp:category/>
  <cp:version/>
  <cp:contentType/>
  <cp:contentStatus/>
</cp:coreProperties>
</file>