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- proiecte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<sst xmlns="http://schemas.openxmlformats.org/spreadsheetml/2006/main" count="250" uniqueCount="145">
  <si>
    <t>MINISTERUL  FINANTELOR  PUBLICE</t>
  </si>
  <si>
    <t xml:space="preserve">CAP 51 01 "AUTORITATI PUBLICE SI ACTIUNI EXTERNE" </t>
  </si>
  <si>
    <t>TITL. 10 "CHELTUIELI DE PERSONAL"</t>
  </si>
  <si>
    <t>perioada:</t>
  </si>
  <si>
    <t>25-29.08.2014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</si>
  <si>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</si>
  <si>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</si>
  <si>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</si>
  <si>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</si>
  <si>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</si>
  <si>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</si>
  <si>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</si>
  <si>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</si>
  <si>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alim card concediu odihna</t>
  </si>
  <si>
    <t>Total 10.01.01</t>
  </si>
  <si>
    <t>Subtotal 10.01.06</t>
  </si>
  <si>
    <t>10.01.06</t>
  </si>
  <si>
    <t>alim card com, pl impoz și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</si>
  <si>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</si>
  <si>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</si>
  <si>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</si>
  <si>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</si>
  <si>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</si>
  <si>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</si>
  <si>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</si>
  <si>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</si>
  <si>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</si>
  <si>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</si>
  <si>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</si>
  <si>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</si>
  <si>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</si>
  <si>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</si>
  <si>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</si>
  <si>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</si>
  <si>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</si>
  <si>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</si>
  <si>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</si>
  <si>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</si>
  <si>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</si>
  <si>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</si>
  <si>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</si>
  <si>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</si>
  <si>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</si>
  <si>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</si>
  <si>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</si>
  <si>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</si>
  <si>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</si>
  <si>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</si>
  <si>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</si>
  <si>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</si>
  <si>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</si>
  <si>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</si>
  <si>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</si>
  <si>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</si>
  <si>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</si>
  <si>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</si>
  <si>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</si>
  <si>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</si>
  <si>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28,08,2014</t>
  </si>
  <si>
    <t>Gts Telecom</t>
  </si>
  <si>
    <t>servicii rețea</t>
  </si>
  <si>
    <t>Visual Impact Services</t>
  </si>
  <si>
    <t>actualizare panou omagial</t>
  </si>
  <si>
    <t>29,08,2014</t>
  </si>
  <si>
    <t>OMV Petrom Maerkting</t>
  </si>
  <si>
    <t>carburanr auto</t>
  </si>
  <si>
    <t>Radet</t>
  </si>
  <si>
    <t>apa calda</t>
  </si>
  <si>
    <t>Fidelis Energy</t>
  </si>
  <si>
    <t>energie electrică</t>
  </si>
  <si>
    <t>ANAF</t>
  </si>
  <si>
    <t>Optima</t>
  </si>
  <si>
    <t>service aplicații informatice</t>
  </si>
  <si>
    <t>Transfond</t>
  </si>
  <si>
    <t>mentenanta</t>
  </si>
  <si>
    <t>Orange Romania</t>
  </si>
  <si>
    <t>service swift</t>
  </si>
  <si>
    <t>Internațional Consuling Alliance</t>
  </si>
  <si>
    <t>servicii traducere</t>
  </si>
  <si>
    <t>Ministerul Mediului și Schimbarilor Climatice</t>
  </si>
  <si>
    <t>stație avertizare incendiu</t>
  </si>
  <si>
    <t>Patria Credit Institutie Financioara</t>
  </si>
  <si>
    <t>Star Storage</t>
  </si>
  <si>
    <t>servicii arhivare</t>
  </si>
  <si>
    <t>Compania Romprest Service</t>
  </si>
  <si>
    <t>servicii dezinsectie și deratizare</t>
  </si>
  <si>
    <t>apa rece</t>
  </si>
  <si>
    <t>REBU</t>
  </si>
  <si>
    <t>salubritate</t>
  </si>
  <si>
    <t>DGRFPB</t>
  </si>
  <si>
    <t>Societatea Romana de Televiziune</t>
  </si>
  <si>
    <t>abonament TV</t>
  </si>
  <si>
    <t>societatea Romana de Radiodifuziune</t>
  </si>
  <si>
    <t>abonament radio</t>
  </si>
  <si>
    <t>Vodafone Romania</t>
  </si>
  <si>
    <t>servicii telefonie mobila</t>
  </si>
  <si>
    <t>tmau</t>
  </si>
  <si>
    <t>Calmar Internațional</t>
  </si>
  <si>
    <t>reparații copiatoare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</si>
  <si>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</si>
  <si>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</si>
  <si>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</si>
  <si>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</si>
  <si>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</si>
  <si>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</si>
  <si>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</si>
  <si>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</si>
  <si>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</si>
  <si>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C0370061</t>
  </si>
  <si>
    <t>Alimentare cont - Proiect Elvețian – 56.25.02</t>
  </si>
  <si>
    <t>M.F.P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</si>
  <si>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</si>
  <si>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</si>
  <si>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</si>
  <si>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</si>
  <si>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</si>
  <si>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</si>
  <si>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</si>
  <si>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</si>
  <si>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1549/236/2013</t>
  </si>
  <si>
    <t>onorariu expertiza dosar 14889/236/2013</t>
  </si>
  <si>
    <t>TOTAL</t>
  </si>
  <si>
    <t>TITLUL 59 "ALTE CHELTUIELI"</t>
  </si>
  <si>
    <t>PERSOANA FIZICA</t>
  </si>
  <si>
    <t>dosar executare 1115/2013</t>
  </si>
  <si>
    <t>despagubire dosar 2858/115/2012</t>
  </si>
  <si>
    <t>dosar executare 74/2014</t>
  </si>
  <si>
    <t>despagubire CEDO</t>
  </si>
  <si>
    <t>dosar executare 202/2013</t>
  </si>
  <si>
    <t>dosar executare 298CM/2014</t>
  </si>
  <si>
    <t>dosar executare 146/2014</t>
  </si>
  <si>
    <t>dosar executare 13/2009</t>
  </si>
  <si>
    <t>dosar executare 7/2014</t>
  </si>
  <si>
    <t>dosar executare 313CM/2014</t>
  </si>
  <si>
    <t>dosar executare 42/2014</t>
  </si>
  <si>
    <t>dosar executare 129/2014</t>
  </si>
  <si>
    <t>dosar executare 6/2014</t>
  </si>
  <si>
    <t>dosar executare 82/2014</t>
  </si>
  <si>
    <t>dosar executare 200/2014</t>
  </si>
  <si>
    <t>CAPITOLUL 87.01 "ALTE ACŢIUNI ECONOMICE"</t>
  </si>
  <si>
    <t>TITLUL 56.37 "PROIECTE CU FINANŢARE DIN FEN POSTADERARE"</t>
  </si>
  <si>
    <t>Suma</t>
  </si>
  <si>
    <t>OP 4815</t>
  </si>
  <si>
    <t>ALIMENTARE CONT PROIECTE AUG.2014</t>
  </si>
  <si>
    <t>F.R.D.S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</si>
</sst>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l_e_i_-;\-* #,##0.00\ _l_e_i_-;_-* \-??\ _l_e_i_-;_-@_-"/>
    <numFmt numFmtId="166" formatCode="#,##0.00"/>
    <numFmt numFmtId="167" formatCode="DD/MM/YYYY"/>
    <numFmt numFmtId="168" formatCode="D\ MMM\ YY"/>
    <numFmt numFmtId="169" formatCode="#,##0"/>
    <numFmt numFmtId="170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7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19" fillId="0" borderId="0" xfId="0" applyFont="1" applyAlignment="1">
      <alignment horizontal="right"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7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164" fontId="0" fillId="0" borderId="22" xfId="0" applyFont="1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164" fontId="0" fillId="0" borderId="24" xfId="0" applyFill="1" applyBorder="1" applyAlignment="1">
      <alignment/>
    </xf>
    <xf numFmtId="164" fontId="0" fillId="0" borderId="24" xfId="0" applyBorder="1" applyAlignment="1">
      <alignment/>
    </xf>
    <xf numFmtId="164" fontId="19" fillId="0" borderId="24" xfId="0" applyFont="1" applyBorder="1" applyAlignment="1">
      <alignment horizontal="right"/>
    </xf>
    <xf numFmtId="165" fontId="19" fillId="0" borderId="25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6" xfId="58" applyFont="1" applyBorder="1" applyAlignment="1">
      <alignment horizontal="center"/>
      <protection/>
    </xf>
    <xf numFmtId="164" fontId="21" fillId="0" borderId="27" xfId="58" applyFont="1" applyBorder="1" applyAlignment="1">
      <alignment horizontal="center"/>
      <protection/>
    </xf>
    <xf numFmtId="164" fontId="21" fillId="0" borderId="28" xfId="58" applyFont="1" applyBorder="1" applyAlignment="1">
      <alignment horizontal="center" wrapText="1"/>
      <protection/>
    </xf>
    <xf numFmtId="164" fontId="21" fillId="0" borderId="29" xfId="58" applyFont="1" applyBorder="1" applyAlignment="1">
      <alignment horizontal="center"/>
      <protection/>
    </xf>
    <xf numFmtId="167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left" wrapText="1"/>
    </xf>
    <xf numFmtId="164" fontId="20" fillId="0" borderId="10" xfId="0" applyFont="1" applyBorder="1" applyAlignment="1">
      <alignment/>
    </xf>
    <xf numFmtId="166" fontId="20" fillId="0" borderId="0" xfId="0" applyNumberFormat="1" applyFont="1" applyAlignment="1">
      <alignment/>
    </xf>
    <xf numFmtId="167" fontId="20" fillId="0" borderId="22" xfId="0" applyNumberFormat="1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2" xfId="0" applyFont="1" applyBorder="1" applyAlignment="1">
      <alignment vertical="center" wrapText="1"/>
    </xf>
    <xf numFmtId="164" fontId="20" fillId="0" borderId="22" xfId="0" applyFont="1" applyBorder="1" applyAlignment="1">
      <alignment horizontal="left" wrapText="1"/>
    </xf>
    <xf numFmtId="166" fontId="20" fillId="0" borderId="22" xfId="0" applyNumberFormat="1" applyFont="1" applyBorder="1" applyAlignment="1">
      <alignment/>
    </xf>
    <xf numFmtId="164" fontId="20" fillId="0" borderId="30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1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0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2" xfId="63" applyFont="1" applyBorder="1" applyAlignment="1">
      <alignment horizontal="center" vertical="center"/>
      <protection/>
    </xf>
    <xf numFmtId="164" fontId="19" fillId="0" borderId="32" xfId="63" applyFont="1" applyBorder="1" applyAlignment="1">
      <alignment horizontal="center" vertical="center" wrapText="1"/>
      <protection/>
    </xf>
    <xf numFmtId="164" fontId="19" fillId="0" borderId="32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7" fontId="0" fillId="0" borderId="33" xfId="63" applyNumberFormat="1" applyFont="1" applyBorder="1" applyAlignment="1">
      <alignment horizontal="center" vertical="center"/>
      <protection/>
    </xf>
    <xf numFmtId="164" fontId="0" fillId="0" borderId="33" xfId="63" applyFont="1" applyBorder="1" applyAlignment="1">
      <alignment horizontal="center" vertical="center" wrapText="1"/>
      <protection/>
    </xf>
    <xf numFmtId="164" fontId="0" fillId="0" borderId="33" xfId="63" applyFont="1" applyBorder="1" applyAlignment="1">
      <alignment horizontal="center" vertical="center"/>
      <protection/>
    </xf>
    <xf numFmtId="164" fontId="0" fillId="0" borderId="33" xfId="63" applyFont="1" applyBorder="1" applyAlignment="1">
      <alignment horizontal="left" vertical="center"/>
      <protection/>
    </xf>
    <xf numFmtId="166" fontId="0" fillId="0" borderId="33" xfId="60" applyNumberFormat="1" applyFont="1" applyBorder="1" applyAlignment="1">
      <alignment horizontal="right" vertical="center"/>
      <protection/>
    </xf>
    <xf numFmtId="164" fontId="23" fillId="0" borderId="10" xfId="63" applyFont="1" applyBorder="1" applyAlignment="1">
      <alignment horizontal="center" vertical="center"/>
      <protection/>
    </xf>
    <xf numFmtId="167" fontId="19" fillId="0" borderId="34" xfId="63" applyNumberFormat="1" applyFont="1" applyBorder="1" applyAlignment="1">
      <alignment horizontal="center" vertical="center"/>
      <protection/>
    </xf>
    <xf numFmtId="164" fontId="19" fillId="0" borderId="34" xfId="63" applyFont="1" applyBorder="1" applyAlignment="1">
      <alignment horizontal="center" vertical="center" wrapText="1"/>
      <protection/>
    </xf>
    <xf numFmtId="164" fontId="19" fillId="0" borderId="34" xfId="63" applyFont="1" applyBorder="1" applyAlignment="1">
      <alignment horizontal="center" vertical="center"/>
      <protection/>
    </xf>
    <xf numFmtId="164" fontId="19" fillId="0" borderId="34" xfId="63" applyFont="1" applyBorder="1" applyAlignment="1">
      <alignment horizontal="left" vertical="center"/>
      <protection/>
    </xf>
    <xf numFmtId="166" fontId="23" fillId="0" borderId="34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7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35" xfId="58" applyFont="1" applyBorder="1" applyAlignment="1">
      <alignment horizontal="center"/>
      <protection/>
    </xf>
    <xf numFmtId="167" fontId="20" fillId="0" borderId="10" xfId="0" applyNumberFormat="1" applyFont="1" applyBorder="1" applyAlignment="1">
      <alignment horizontal="left"/>
    </xf>
    <xf numFmtId="164" fontId="20" fillId="0" borderId="10" xfId="58" applyFont="1" applyBorder="1" applyAlignment="1">
      <alignment horizontal="center" wrapText="1"/>
      <protection/>
    </xf>
    <xf numFmtId="166" fontId="20" fillId="0" borderId="36" xfId="58" applyNumberFormat="1" applyFont="1" applyBorder="1" applyAlignment="1">
      <alignment horizontal="right"/>
      <protection/>
    </xf>
    <xf numFmtId="167" fontId="20" fillId="0" borderId="22" xfId="0" applyNumberFormat="1" applyFont="1" applyBorder="1" applyAlignment="1">
      <alignment horizontal="left"/>
    </xf>
    <xf numFmtId="164" fontId="20" fillId="0" borderId="13" xfId="0" applyFont="1" applyBorder="1" applyAlignment="1">
      <alignment horizontal="left"/>
    </xf>
    <xf numFmtId="164" fontId="20" fillId="0" borderId="10" xfId="58" applyFont="1" applyBorder="1" applyAlignment="1">
      <alignment horizontal="left"/>
      <protection/>
    </xf>
    <xf numFmtId="166" fontId="20" fillId="0" borderId="37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workbookViewId="0" topLeftCell="C1">
      <selection activeCell="G7" activeCellId="1" sqref="C22 G7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 t="s">
        <v>3</v>
      </c>
      <c r="F8" s="3" t="s">
        <v>4</v>
      </c>
      <c r="K8" s="2"/>
    </row>
    <row r="9" spans="3:11" ht="14.25">
      <c r="C9" s="1"/>
      <c r="D9" s="4"/>
      <c r="E9" s="1"/>
      <c r="F9" s="3"/>
      <c r="K9" s="2"/>
    </row>
    <row r="10" spans="3:11" ht="14.25">
      <c r="C10" s="1"/>
      <c r="D10" s="4"/>
      <c r="E10" s="1"/>
      <c r="F10" s="3"/>
      <c r="K10" s="2"/>
    </row>
    <row r="11" spans="4:6" ht="14.25">
      <c r="D11" s="1"/>
      <c r="E11" s="1"/>
      <c r="F11" s="1"/>
    </row>
    <row r="12" spans="3:10" ht="25.5" customHeight="1"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6"/>
      <c r="I12" s="6"/>
      <c r="J12" s="6"/>
    </row>
    <row r="13" spans="3:10" ht="12.75" customHeight="1">
      <c r="C13" s="7" t="s">
        <v>10</v>
      </c>
      <c r="D13" s="5"/>
      <c r="E13" s="5"/>
      <c r="F13" s="8">
        <v>59330588</v>
      </c>
      <c r="G13" s="5"/>
      <c r="H13" s="6"/>
      <c r="I13" s="6"/>
      <c r="J13" s="6"/>
    </row>
    <row r="14" spans="3:10" ht="14.25">
      <c r="C14" s="9" t="s">
        <v>11</v>
      </c>
      <c r="D14" s="10" t="s">
        <v>12</v>
      </c>
      <c r="E14" s="11">
        <v>27</v>
      </c>
      <c r="F14" s="12">
        <v>2208</v>
      </c>
      <c r="G14" s="11" t="s">
        <v>13</v>
      </c>
      <c r="H14" s="6"/>
      <c r="I14" s="6"/>
      <c r="J14" s="6"/>
    </row>
    <row r="15" spans="3:10" ht="14.25">
      <c r="C15" s="9"/>
      <c r="D15" s="10"/>
      <c r="E15" s="11">
        <v>28</v>
      </c>
      <c r="F15" s="12">
        <v>1509</v>
      </c>
      <c r="G15" s="11" t="s">
        <v>13</v>
      </c>
      <c r="H15" s="6"/>
      <c r="I15" s="6"/>
      <c r="J15" s="6"/>
    </row>
    <row r="16" spans="3:10" ht="14.25">
      <c r="C16" s="9"/>
      <c r="D16" s="10"/>
      <c r="E16" s="11"/>
      <c r="F16" s="12"/>
      <c r="G16" s="11"/>
      <c r="H16" s="6"/>
      <c r="I16" s="6"/>
      <c r="J16" s="6"/>
    </row>
    <row r="17" spans="3:10" ht="14.25">
      <c r="C17" s="13" t="s">
        <v>14</v>
      </c>
      <c r="D17" s="14"/>
      <c r="E17" s="15"/>
      <c r="F17" s="16">
        <f>SUM(F13:F16)</f>
        <v>59334305</v>
      </c>
      <c r="G17" s="15"/>
      <c r="H17" s="6"/>
      <c r="I17" s="6"/>
      <c r="J17" s="6"/>
    </row>
    <row r="18" spans="3:10" ht="14.25">
      <c r="C18" s="17" t="s">
        <v>15</v>
      </c>
      <c r="D18" s="18"/>
      <c r="E18" s="19"/>
      <c r="F18" s="20">
        <v>156692</v>
      </c>
      <c r="G18" s="19"/>
      <c r="H18" s="6"/>
      <c r="I18" s="6"/>
      <c r="J18" s="6"/>
    </row>
    <row r="19" spans="3:10" ht="14.25">
      <c r="C19" s="21" t="s">
        <v>16</v>
      </c>
      <c r="D19" s="11" t="s">
        <v>12</v>
      </c>
      <c r="E19" s="11">
        <v>27</v>
      </c>
      <c r="F19" s="12">
        <v>20085</v>
      </c>
      <c r="G19" s="11" t="s">
        <v>17</v>
      </c>
      <c r="H19" s="6"/>
      <c r="I19" s="6"/>
      <c r="J19" s="6"/>
    </row>
    <row r="20" spans="3:10" ht="14.25">
      <c r="C20" s="21"/>
      <c r="D20" s="11"/>
      <c r="E20" s="11"/>
      <c r="F20" s="12"/>
      <c r="G20" s="11"/>
      <c r="H20" s="6"/>
      <c r="I20" s="6"/>
      <c r="J20" s="6"/>
    </row>
    <row r="21" spans="3:10" ht="14.25">
      <c r="C21" s="21"/>
      <c r="D21" s="11"/>
      <c r="E21" s="11"/>
      <c r="F21" s="12"/>
      <c r="G21" s="11"/>
      <c r="H21" s="6"/>
      <c r="I21" s="6"/>
      <c r="J21" s="6"/>
    </row>
    <row r="22" spans="3:10" ht="14.25" hidden="1">
      <c r="C22" s="22"/>
      <c r="D22" s="19"/>
      <c r="E22" s="19"/>
      <c r="F22" s="20"/>
      <c r="G22" s="11"/>
      <c r="H22" s="6"/>
      <c r="I22" s="6"/>
      <c r="J22" s="6"/>
    </row>
    <row r="23" spans="3:10" ht="14.25" hidden="1">
      <c r="C23" s="13" t="s">
        <v>18</v>
      </c>
      <c r="D23" s="15"/>
      <c r="E23" s="15"/>
      <c r="F23" s="16">
        <f>SUM(F18:F22)</f>
        <v>176777</v>
      </c>
      <c r="G23" s="15"/>
      <c r="H23" s="6"/>
      <c r="I23" s="6"/>
      <c r="J23" s="6"/>
    </row>
    <row r="24" spans="3:10" ht="14.25" hidden="1">
      <c r="C24" s="17" t="s">
        <v>19</v>
      </c>
      <c r="D24" s="23"/>
      <c r="E24" s="23"/>
      <c r="F24" s="24">
        <v>280001</v>
      </c>
      <c r="G24" s="25"/>
      <c r="H24" s="26"/>
      <c r="I24" s="6"/>
      <c r="J24" s="6"/>
    </row>
    <row r="25" spans="3:10" ht="14.25" hidden="1">
      <c r="C25" s="21" t="s">
        <v>20</v>
      </c>
      <c r="D25" s="10" t="s">
        <v>12</v>
      </c>
      <c r="E25" s="11"/>
      <c r="F25" s="12"/>
      <c r="G25" s="11"/>
      <c r="H25" s="26"/>
      <c r="I25" s="6"/>
      <c r="J25" s="6"/>
    </row>
    <row r="26" spans="3:10" ht="14.25" hidden="1">
      <c r="C26" s="22"/>
      <c r="D26" s="17"/>
      <c r="E26" s="17"/>
      <c r="F26" s="20"/>
      <c r="G26" s="19"/>
      <c r="H26" s="26"/>
      <c r="I26" s="6"/>
      <c r="J26" s="6"/>
    </row>
    <row r="27" spans="3:10" ht="14.25" hidden="1">
      <c r="C27" s="13" t="s">
        <v>21</v>
      </c>
      <c r="D27" s="13"/>
      <c r="E27" s="13"/>
      <c r="F27" s="16">
        <f>SUM(F24:F26)</f>
        <v>280001</v>
      </c>
      <c r="G27" s="15"/>
      <c r="H27" s="26"/>
      <c r="I27" s="6"/>
      <c r="J27" s="6"/>
    </row>
    <row r="28" spans="3:10" ht="14.25" hidden="1">
      <c r="C28" s="17" t="s">
        <v>22</v>
      </c>
      <c r="D28" s="17"/>
      <c r="E28" s="17"/>
      <c r="F28" s="20">
        <v>95781</v>
      </c>
      <c r="G28" s="19"/>
      <c r="H28" s="26"/>
      <c r="I28" s="6"/>
      <c r="J28" s="6"/>
    </row>
    <row r="29" spans="3:10" ht="14.25" hidden="1">
      <c r="C29" s="22" t="s">
        <v>23</v>
      </c>
      <c r="D29" s="10" t="s">
        <v>12</v>
      </c>
      <c r="E29" s="17">
        <v>27</v>
      </c>
      <c r="F29" s="20">
        <v>5356</v>
      </c>
      <c r="G29" s="11" t="s">
        <v>17</v>
      </c>
      <c r="H29" s="26"/>
      <c r="I29" s="6"/>
      <c r="J29" s="6"/>
    </row>
    <row r="30" spans="3:10" ht="14.25">
      <c r="C30" s="22"/>
      <c r="D30" s="17"/>
      <c r="E30" s="17"/>
      <c r="F30" s="20"/>
      <c r="G30" s="11"/>
      <c r="H30" s="26"/>
      <c r="I30" s="6"/>
      <c r="J30" s="6"/>
    </row>
    <row r="31" spans="3:10" ht="14.25">
      <c r="C31" s="22"/>
      <c r="D31" s="17"/>
      <c r="E31" s="17"/>
      <c r="F31" s="20"/>
      <c r="G31" s="11"/>
      <c r="H31" s="26"/>
      <c r="I31" s="6"/>
      <c r="J31" s="6"/>
    </row>
    <row r="32" spans="3:10" ht="14.25">
      <c r="C32" s="22"/>
      <c r="D32" s="17"/>
      <c r="E32" s="17"/>
      <c r="F32" s="20"/>
      <c r="G32" s="11"/>
      <c r="H32" s="26"/>
      <c r="I32" s="6"/>
      <c r="J32" s="6"/>
    </row>
    <row r="33" spans="3:10" ht="14.25">
      <c r="C33" s="13" t="s">
        <v>24</v>
      </c>
      <c r="D33" s="13"/>
      <c r="E33" s="13"/>
      <c r="F33" s="16">
        <f>SUM(F28:F32)</f>
        <v>101137</v>
      </c>
      <c r="G33" s="15"/>
      <c r="H33" s="26"/>
      <c r="I33" s="6"/>
      <c r="J33" s="6"/>
    </row>
    <row r="34" spans="3:10" ht="14.25">
      <c r="C34" s="23" t="s">
        <v>25</v>
      </c>
      <c r="D34" s="23"/>
      <c r="E34" s="23"/>
      <c r="F34" s="24">
        <v>178111</v>
      </c>
      <c r="G34" s="23"/>
      <c r="H34" s="26"/>
      <c r="I34" s="6"/>
      <c r="J34" s="6"/>
    </row>
    <row r="35" spans="3:10" ht="14.25">
      <c r="C35" s="21" t="s">
        <v>26</v>
      </c>
      <c r="D35" s="10" t="s">
        <v>12</v>
      </c>
      <c r="E35" s="10">
        <v>27</v>
      </c>
      <c r="F35" s="12">
        <v>500</v>
      </c>
      <c r="G35" s="11" t="s">
        <v>27</v>
      </c>
      <c r="H35" s="26"/>
      <c r="I35" s="6"/>
      <c r="J35" s="6"/>
    </row>
    <row r="36" spans="3:10" ht="14.25">
      <c r="C36" s="21"/>
      <c r="D36" s="10"/>
      <c r="E36" s="10"/>
      <c r="F36" s="12"/>
      <c r="G36" s="11"/>
      <c r="H36" s="26"/>
      <c r="I36" s="6"/>
      <c r="J36" s="6"/>
    </row>
    <row r="37" spans="3:10" ht="14.25">
      <c r="C37" s="22"/>
      <c r="D37" s="27"/>
      <c r="E37" s="17"/>
      <c r="F37" s="20"/>
      <c r="G37" s="19"/>
      <c r="H37" s="26"/>
      <c r="I37" s="6"/>
      <c r="J37" s="6"/>
    </row>
    <row r="38" spans="3:10" ht="14.25">
      <c r="C38" s="15" t="s">
        <v>28</v>
      </c>
      <c r="D38" s="13"/>
      <c r="E38" s="13"/>
      <c r="F38" s="16">
        <f>SUM(F34:F37)</f>
        <v>178611</v>
      </c>
      <c r="G38" s="28"/>
      <c r="H38" s="26"/>
      <c r="I38" s="6"/>
      <c r="J38" s="6"/>
    </row>
    <row r="39" spans="3:10" ht="14.25">
      <c r="C39" s="23" t="s">
        <v>29</v>
      </c>
      <c r="D39" s="23"/>
      <c r="E39" s="23"/>
      <c r="F39" s="24">
        <v>1964896</v>
      </c>
      <c r="G39" s="23"/>
      <c r="H39" s="26"/>
      <c r="I39" s="6"/>
      <c r="J39" s="6"/>
    </row>
    <row r="40" spans="3:10" ht="14.25">
      <c r="C40" s="29" t="s">
        <v>30</v>
      </c>
      <c r="D40" s="10"/>
      <c r="E40" s="10"/>
      <c r="F40" s="12"/>
      <c r="G40" s="11"/>
      <c r="H40" s="26"/>
      <c r="I40" s="6"/>
      <c r="J40" s="6"/>
    </row>
    <row r="41" spans="3:10" ht="14.25">
      <c r="C41" s="21"/>
      <c r="D41" s="17" t="s">
        <v>12</v>
      </c>
      <c r="E41" s="17"/>
      <c r="F41" s="20"/>
      <c r="G41" s="11"/>
      <c r="H41" s="26"/>
      <c r="I41" s="6"/>
      <c r="J41" s="6"/>
    </row>
    <row r="42" spans="3:10" ht="14.25">
      <c r="C42" s="21"/>
      <c r="D42" s="17"/>
      <c r="E42" s="17"/>
      <c r="F42" s="20"/>
      <c r="G42" s="11"/>
      <c r="H42" s="26"/>
      <c r="I42" s="6"/>
      <c r="J42" s="6"/>
    </row>
    <row r="43" spans="3:10" ht="14.25">
      <c r="C43" s="13" t="s">
        <v>31</v>
      </c>
      <c r="D43" s="13"/>
      <c r="E43" s="13"/>
      <c r="F43" s="16">
        <f>SUM(F39:F41)</f>
        <v>1964896</v>
      </c>
      <c r="G43" s="15"/>
      <c r="H43" s="26"/>
      <c r="I43" s="6"/>
      <c r="J43" s="6"/>
    </row>
    <row r="44" spans="3:10" ht="14.25">
      <c r="C44" s="23" t="s">
        <v>32</v>
      </c>
      <c r="D44" s="23"/>
      <c r="E44" s="23"/>
      <c r="F44" s="24">
        <v>12800454</v>
      </c>
      <c r="G44" s="23"/>
      <c r="H44" s="26"/>
      <c r="I44" s="6"/>
      <c r="J44" s="6"/>
    </row>
    <row r="45" spans="3:10" ht="14.25">
      <c r="C45" s="21" t="s">
        <v>33</v>
      </c>
      <c r="D45" s="10" t="s">
        <v>12</v>
      </c>
      <c r="E45" s="10">
        <v>27</v>
      </c>
      <c r="F45" s="12">
        <v>5292</v>
      </c>
      <c r="G45" s="11" t="s">
        <v>34</v>
      </c>
      <c r="H45" s="26"/>
      <c r="I45" s="6"/>
      <c r="J45" s="6"/>
    </row>
    <row r="46" spans="3:10" ht="14.25">
      <c r="C46" s="21"/>
      <c r="E46" s="10"/>
      <c r="F46" s="12"/>
      <c r="G46" s="11"/>
      <c r="H46" s="26"/>
      <c r="I46" s="6"/>
      <c r="J46" s="6"/>
    </row>
    <row r="47" spans="3:11" ht="14.25">
      <c r="C47" s="13" t="s">
        <v>35</v>
      </c>
      <c r="D47" s="13"/>
      <c r="E47" s="13"/>
      <c r="F47" s="16">
        <f>SUM(F44:F46)</f>
        <v>12805746</v>
      </c>
      <c r="G47" s="28"/>
      <c r="H47" s="30"/>
      <c r="I47" s="31"/>
      <c r="J47" s="6"/>
      <c r="K47" s="6"/>
    </row>
    <row r="48" spans="3:11" ht="14.25">
      <c r="C48" s="23" t="s">
        <v>36</v>
      </c>
      <c r="D48" s="23"/>
      <c r="E48" s="23"/>
      <c r="F48" s="24">
        <v>306574</v>
      </c>
      <c r="G48" s="25"/>
      <c r="H48" s="30"/>
      <c r="I48" s="31"/>
      <c r="J48" s="6"/>
      <c r="K48" s="6"/>
    </row>
    <row r="49" spans="3:10" ht="14.25">
      <c r="C49" s="21" t="s">
        <v>37</v>
      </c>
      <c r="D49" s="10" t="s">
        <v>12</v>
      </c>
      <c r="E49" s="10">
        <v>27</v>
      </c>
      <c r="F49" s="24">
        <v>101</v>
      </c>
      <c r="G49" s="11" t="s">
        <v>38</v>
      </c>
      <c r="H49" s="26"/>
      <c r="I49" s="6"/>
      <c r="J49" s="6"/>
    </row>
    <row r="50" spans="3:10" ht="14.25">
      <c r="C50" s="21"/>
      <c r="D50" s="10"/>
      <c r="E50" s="10"/>
      <c r="F50" s="24"/>
      <c r="G50" s="11"/>
      <c r="H50" s="26"/>
      <c r="I50" s="6"/>
      <c r="J50" s="6"/>
    </row>
    <row r="51" spans="3:10" ht="14.25">
      <c r="C51" s="13" t="s">
        <v>39</v>
      </c>
      <c r="D51" s="13"/>
      <c r="E51" s="13"/>
      <c r="F51" s="16">
        <f>SUM(F48:F50)</f>
        <v>306675</v>
      </c>
      <c r="G51" s="28"/>
      <c r="H51" s="26"/>
      <c r="I51" s="6"/>
      <c r="J51" s="6"/>
    </row>
    <row r="52" spans="3:10" ht="14.25">
      <c r="C52" s="32" t="s">
        <v>40</v>
      </c>
      <c r="D52" s="32"/>
      <c r="E52" s="32"/>
      <c r="F52" s="33">
        <v>3211875</v>
      </c>
      <c r="G52" s="34"/>
      <c r="H52" s="26"/>
      <c r="I52" s="6"/>
      <c r="J52" s="6"/>
    </row>
    <row r="53" spans="3:10" ht="14.25">
      <c r="C53" s="29" t="s">
        <v>41</v>
      </c>
      <c r="D53" s="10" t="s">
        <v>12</v>
      </c>
      <c r="E53" s="10">
        <v>27</v>
      </c>
      <c r="F53" s="24">
        <v>1323</v>
      </c>
      <c r="G53" s="11" t="s">
        <v>42</v>
      </c>
      <c r="H53" s="26"/>
      <c r="I53" s="6"/>
      <c r="J53" s="6"/>
    </row>
    <row r="54" spans="3:10" ht="14.25">
      <c r="C54" s="21"/>
      <c r="D54" s="10"/>
      <c r="E54" s="10"/>
      <c r="F54" s="12"/>
      <c r="G54" s="11"/>
      <c r="H54" s="26"/>
      <c r="I54" s="6"/>
      <c r="J54" s="6"/>
    </row>
    <row r="55" spans="3:10" ht="14.25">
      <c r="C55" s="13" t="s">
        <v>43</v>
      </c>
      <c r="D55" s="13"/>
      <c r="E55" s="13"/>
      <c r="F55" s="16">
        <f>SUM(F52:F54)</f>
        <v>3213198</v>
      </c>
      <c r="G55" s="28"/>
      <c r="H55" s="26"/>
      <c r="I55" s="6"/>
      <c r="J55" s="6"/>
    </row>
    <row r="56" spans="3:10" ht="14.25">
      <c r="C56" s="23" t="s">
        <v>44</v>
      </c>
      <c r="D56" s="10"/>
      <c r="E56" s="23"/>
      <c r="F56" s="24">
        <v>92311</v>
      </c>
      <c r="G56" s="25"/>
      <c r="H56" s="26"/>
      <c r="I56" s="6"/>
      <c r="J56" s="6"/>
    </row>
    <row r="57" spans="3:10" ht="14.25">
      <c r="C57" s="21" t="s">
        <v>45</v>
      </c>
      <c r="D57" s="10" t="s">
        <v>12</v>
      </c>
      <c r="E57" s="10">
        <v>27</v>
      </c>
      <c r="F57" s="12">
        <v>38</v>
      </c>
      <c r="G57" s="11" t="s">
        <v>46</v>
      </c>
      <c r="H57" s="26"/>
      <c r="I57" s="6"/>
      <c r="J57" s="6"/>
    </row>
    <row r="58" spans="3:10" ht="14.25">
      <c r="C58" s="21"/>
      <c r="D58" s="10"/>
      <c r="E58" s="10"/>
      <c r="F58" s="12"/>
      <c r="G58" s="11"/>
      <c r="H58" s="26"/>
      <c r="I58" s="6"/>
      <c r="J58" s="6"/>
    </row>
    <row r="59" spans="3:10" ht="14.25">
      <c r="C59" s="13" t="s">
        <v>47</v>
      </c>
      <c r="D59" s="13"/>
      <c r="E59" s="13"/>
      <c r="F59" s="16">
        <f>SUM(F56:F58)</f>
        <v>92349</v>
      </c>
      <c r="G59" s="28"/>
      <c r="H59" s="26"/>
      <c r="I59" s="6"/>
      <c r="J59" s="6"/>
    </row>
    <row r="60" spans="3:10" ht="14.25">
      <c r="C60" s="23" t="s">
        <v>48</v>
      </c>
      <c r="D60" s="23"/>
      <c r="E60" s="23"/>
      <c r="F60" s="24">
        <v>929626</v>
      </c>
      <c r="G60" s="23"/>
      <c r="H60" s="26"/>
      <c r="I60" s="6"/>
      <c r="J60" s="6"/>
    </row>
    <row r="61" spans="3:10" ht="14.25">
      <c r="C61" s="29" t="s">
        <v>49</v>
      </c>
      <c r="D61" s="10" t="s">
        <v>12</v>
      </c>
      <c r="E61" s="10"/>
      <c r="F61" s="20"/>
      <c r="G61" s="11"/>
      <c r="H61" s="26"/>
      <c r="I61" s="6"/>
      <c r="J61" s="6"/>
    </row>
    <row r="62" spans="3:10" ht="14.25">
      <c r="C62" s="22"/>
      <c r="D62" s="17"/>
      <c r="E62" s="17"/>
      <c r="F62" s="20"/>
      <c r="G62" s="19"/>
      <c r="H62" s="26"/>
      <c r="I62" s="6"/>
      <c r="J62" s="6"/>
    </row>
    <row r="63" spans="3:10" ht="14.25">
      <c r="C63" s="13" t="s">
        <v>50</v>
      </c>
      <c r="D63" s="13"/>
      <c r="E63" s="13"/>
      <c r="F63" s="16">
        <f>SUM(F60:F62)</f>
        <v>929626</v>
      </c>
      <c r="G63" s="28"/>
      <c r="H63" s="26"/>
      <c r="I63" s="6"/>
      <c r="J63" s="6"/>
    </row>
    <row r="64" spans="3:10" ht="14.25">
      <c r="C64" s="23"/>
      <c r="D64" s="23"/>
      <c r="E64" s="23"/>
      <c r="F64" s="24"/>
      <c r="G64" s="23"/>
      <c r="H64" s="26"/>
      <c r="I64" s="6"/>
      <c r="J6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9">
      <selection activeCell="A9" activeCellId="1" sqref="C22 A9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4.25">
      <c r="B5" s="1"/>
      <c r="C5" s="35" t="s">
        <v>3</v>
      </c>
      <c r="D5" s="3" t="s">
        <v>4</v>
      </c>
    </row>
    <row r="7" spans="1:6" ht="57.75" customHeight="1">
      <c r="A7" s="36" t="s">
        <v>52</v>
      </c>
      <c r="B7" s="36" t="s">
        <v>53</v>
      </c>
      <c r="C7" s="37" t="s">
        <v>54</v>
      </c>
      <c r="D7" s="36" t="s">
        <v>55</v>
      </c>
      <c r="E7" s="38" t="s">
        <v>56</v>
      </c>
      <c r="F7" s="36" t="s">
        <v>57</v>
      </c>
    </row>
    <row r="8" spans="1:6" ht="14.25">
      <c r="A8" s="39">
        <v>1</v>
      </c>
      <c r="B8" s="40" t="s">
        <v>58</v>
      </c>
      <c r="C8" s="41">
        <v>4844</v>
      </c>
      <c r="D8" s="11" t="s">
        <v>59</v>
      </c>
      <c r="E8" s="11" t="s">
        <v>60</v>
      </c>
      <c r="F8" s="42">
        <v>11490.11</v>
      </c>
    </row>
    <row r="9" spans="1:6" ht="14.25">
      <c r="A9" s="43">
        <v>2</v>
      </c>
      <c r="B9" s="44" t="s">
        <v>58</v>
      </c>
      <c r="C9" s="43">
        <v>4846</v>
      </c>
      <c r="D9" s="45" t="s">
        <v>61</v>
      </c>
      <c r="E9" s="45" t="s">
        <v>62</v>
      </c>
      <c r="F9" s="46">
        <v>620</v>
      </c>
    </row>
    <row r="10" spans="1:6" ht="14.25">
      <c r="A10" s="45">
        <v>3</v>
      </c>
      <c r="B10" s="44" t="s">
        <v>58</v>
      </c>
      <c r="C10" s="45">
        <v>4846</v>
      </c>
      <c r="D10" s="43" t="s">
        <v>61</v>
      </c>
      <c r="E10" s="43" t="s">
        <v>62</v>
      </c>
      <c r="F10" s="46">
        <v>1599.6</v>
      </c>
    </row>
    <row r="11" spans="1:6" ht="14.25">
      <c r="A11" s="45">
        <v>4</v>
      </c>
      <c r="B11" s="44" t="s">
        <v>63</v>
      </c>
      <c r="C11" s="43">
        <v>4865</v>
      </c>
      <c r="D11" s="45" t="s">
        <v>64</v>
      </c>
      <c r="E11" s="45" t="s">
        <v>65</v>
      </c>
      <c r="F11" s="46">
        <v>14401.34</v>
      </c>
    </row>
    <row r="12" spans="1:6" ht="14.25">
      <c r="A12" s="45">
        <v>5</v>
      </c>
      <c r="B12" s="44" t="s">
        <v>63</v>
      </c>
      <c r="C12" s="43">
        <v>4860</v>
      </c>
      <c r="D12" s="45" t="s">
        <v>66</v>
      </c>
      <c r="E12" s="43" t="s">
        <v>67</v>
      </c>
      <c r="F12" s="46">
        <v>5248.54</v>
      </c>
    </row>
    <row r="13" spans="1:6" ht="14.25">
      <c r="A13" s="45">
        <v>6</v>
      </c>
      <c r="B13" s="44" t="s">
        <v>63</v>
      </c>
      <c r="C13" s="43">
        <v>4859</v>
      </c>
      <c r="D13" s="43" t="s">
        <v>68</v>
      </c>
      <c r="E13" s="43" t="s">
        <v>69</v>
      </c>
      <c r="F13" s="46">
        <v>33493.41</v>
      </c>
    </row>
    <row r="14" spans="1:6" ht="14.25">
      <c r="A14" s="45">
        <v>7</v>
      </c>
      <c r="B14" s="44" t="s">
        <v>63</v>
      </c>
      <c r="C14" s="43">
        <v>4877</v>
      </c>
      <c r="D14" s="43" t="s">
        <v>70</v>
      </c>
      <c r="E14" s="43" t="s">
        <v>69</v>
      </c>
      <c r="F14" s="46">
        <v>5156.25</v>
      </c>
    </row>
    <row r="15" spans="1:6" ht="14.25">
      <c r="A15" s="45">
        <v>8</v>
      </c>
      <c r="B15" s="44" t="s">
        <v>63</v>
      </c>
      <c r="C15" s="43">
        <v>4866</v>
      </c>
      <c r="D15" s="43" t="s">
        <v>70</v>
      </c>
      <c r="E15" s="43" t="s">
        <v>69</v>
      </c>
      <c r="F15" s="46">
        <v>5250</v>
      </c>
    </row>
    <row r="16" spans="1:6" ht="14.25">
      <c r="A16" s="45">
        <v>9</v>
      </c>
      <c r="B16" s="44" t="s">
        <v>63</v>
      </c>
      <c r="C16" s="43">
        <v>4871</v>
      </c>
      <c r="D16" s="43" t="s">
        <v>71</v>
      </c>
      <c r="E16" s="43" t="s">
        <v>72</v>
      </c>
      <c r="F16" s="46">
        <v>2004.26</v>
      </c>
    </row>
    <row r="17" spans="1:6" ht="14.25">
      <c r="A17" s="45">
        <v>10</v>
      </c>
      <c r="B17" s="44" t="s">
        <v>63</v>
      </c>
      <c r="C17" s="43">
        <v>4873</v>
      </c>
      <c r="D17" s="43" t="s">
        <v>73</v>
      </c>
      <c r="E17" s="43" t="s">
        <v>74</v>
      </c>
      <c r="F17" s="46">
        <v>5912</v>
      </c>
    </row>
    <row r="18" spans="1:6" ht="14.25">
      <c r="A18" s="45">
        <v>11</v>
      </c>
      <c r="B18" s="44" t="s">
        <v>63</v>
      </c>
      <c r="C18" s="43">
        <v>4870</v>
      </c>
      <c r="D18" s="43" t="s">
        <v>75</v>
      </c>
      <c r="E18" s="43" t="s">
        <v>76</v>
      </c>
      <c r="F18" s="46">
        <v>11659.3</v>
      </c>
    </row>
    <row r="19" spans="1:6" ht="14.25">
      <c r="A19" s="45">
        <v>12</v>
      </c>
      <c r="B19" s="44" t="s">
        <v>63</v>
      </c>
      <c r="C19" s="43">
        <v>4879</v>
      </c>
      <c r="D19" s="43" t="s">
        <v>77</v>
      </c>
      <c r="E19" s="43" t="s">
        <v>78</v>
      </c>
      <c r="F19" s="46">
        <v>29366.92</v>
      </c>
    </row>
    <row r="20" spans="1:6" ht="14.25">
      <c r="A20" s="45">
        <v>13</v>
      </c>
      <c r="B20" s="44" t="s">
        <v>63</v>
      </c>
      <c r="C20" s="43">
        <v>4862</v>
      </c>
      <c r="D20" s="43" t="s">
        <v>79</v>
      </c>
      <c r="E20" s="43" t="s">
        <v>80</v>
      </c>
      <c r="F20" s="46">
        <v>251.49</v>
      </c>
    </row>
    <row r="21" spans="1:6" ht="14.25">
      <c r="A21" s="45">
        <v>14</v>
      </c>
      <c r="B21" s="44" t="s">
        <v>63</v>
      </c>
      <c r="C21" s="43">
        <v>4876</v>
      </c>
      <c r="D21" s="43" t="s">
        <v>81</v>
      </c>
      <c r="E21" s="43" t="s">
        <v>74</v>
      </c>
      <c r="F21" s="46">
        <v>89292.41</v>
      </c>
    </row>
    <row r="22" spans="1:6" ht="14.25">
      <c r="A22" s="45">
        <v>15</v>
      </c>
      <c r="B22" s="44" t="s">
        <v>63</v>
      </c>
      <c r="C22" s="43">
        <v>4858</v>
      </c>
      <c r="D22" s="43" t="s">
        <v>82</v>
      </c>
      <c r="E22" s="43" t="s">
        <v>83</v>
      </c>
      <c r="F22" s="46">
        <v>8046.24</v>
      </c>
    </row>
    <row r="23" spans="1:6" ht="14.25">
      <c r="A23" s="45">
        <v>16</v>
      </c>
      <c r="B23" s="44" t="s">
        <v>63</v>
      </c>
      <c r="C23" s="43">
        <v>4872</v>
      </c>
      <c r="D23" s="43" t="s">
        <v>84</v>
      </c>
      <c r="E23" s="43" t="s">
        <v>85</v>
      </c>
      <c r="F23" s="46">
        <v>307.35</v>
      </c>
    </row>
    <row r="24" spans="1:6" ht="14.25">
      <c r="A24" s="45">
        <v>17</v>
      </c>
      <c r="B24" s="44" t="s">
        <v>63</v>
      </c>
      <c r="C24" s="43">
        <v>4867</v>
      </c>
      <c r="D24" s="43" t="s">
        <v>70</v>
      </c>
      <c r="E24" s="43" t="s">
        <v>86</v>
      </c>
      <c r="F24" s="46">
        <v>119.28</v>
      </c>
    </row>
    <row r="25" spans="1:6" ht="14.25">
      <c r="A25" s="45">
        <v>18</v>
      </c>
      <c r="B25" s="44" t="s">
        <v>63</v>
      </c>
      <c r="C25" s="43">
        <v>4863</v>
      </c>
      <c r="D25" s="43" t="s">
        <v>79</v>
      </c>
      <c r="E25" s="43" t="s">
        <v>86</v>
      </c>
      <c r="F25" s="46">
        <v>673.84</v>
      </c>
    </row>
    <row r="26" spans="1:6" ht="14.25">
      <c r="A26" s="45">
        <v>19</v>
      </c>
      <c r="B26" s="44" t="s">
        <v>63</v>
      </c>
      <c r="C26" s="43">
        <v>4861</v>
      </c>
      <c r="D26" s="43" t="s">
        <v>87</v>
      </c>
      <c r="E26" s="43" t="s">
        <v>88</v>
      </c>
      <c r="F26" s="46">
        <v>6205.06</v>
      </c>
    </row>
    <row r="27" spans="1:6" ht="14.25">
      <c r="A27" s="45">
        <v>20</v>
      </c>
      <c r="B27" s="44" t="s">
        <v>63</v>
      </c>
      <c r="C27" s="43">
        <v>4869</v>
      </c>
      <c r="D27" s="43" t="s">
        <v>89</v>
      </c>
      <c r="E27" s="43" t="s">
        <v>86</v>
      </c>
      <c r="F27" s="46">
        <v>185.55</v>
      </c>
    </row>
    <row r="28" spans="1:6" ht="14.25">
      <c r="A28" s="45">
        <v>21</v>
      </c>
      <c r="B28" s="44" t="s">
        <v>63</v>
      </c>
      <c r="C28" s="43">
        <v>4878</v>
      </c>
      <c r="D28" s="43" t="s">
        <v>70</v>
      </c>
      <c r="E28" s="43" t="s">
        <v>88</v>
      </c>
      <c r="F28" s="46">
        <v>39.2</v>
      </c>
    </row>
    <row r="29" spans="1:6" ht="14.25">
      <c r="A29" s="45">
        <v>22</v>
      </c>
      <c r="B29" s="44" t="s">
        <v>63</v>
      </c>
      <c r="C29" s="43">
        <v>4856</v>
      </c>
      <c r="D29" s="43" t="s">
        <v>90</v>
      </c>
      <c r="E29" s="43" t="s">
        <v>91</v>
      </c>
      <c r="F29" s="46">
        <v>50</v>
      </c>
    </row>
    <row r="30" spans="1:6" ht="14.25">
      <c r="A30" s="45">
        <v>23</v>
      </c>
      <c r="B30" s="44" t="s">
        <v>63</v>
      </c>
      <c r="C30" s="43">
        <v>4857</v>
      </c>
      <c r="D30" s="43" t="s">
        <v>92</v>
      </c>
      <c r="E30" s="43" t="s">
        <v>93</v>
      </c>
      <c r="F30" s="46">
        <v>30</v>
      </c>
    </row>
    <row r="31" spans="1:6" ht="14.25">
      <c r="A31" s="45">
        <v>24</v>
      </c>
      <c r="B31" s="44" t="s">
        <v>63</v>
      </c>
      <c r="C31" s="43">
        <v>4874</v>
      </c>
      <c r="D31" s="43" t="s">
        <v>94</v>
      </c>
      <c r="E31" s="43" t="s">
        <v>95</v>
      </c>
      <c r="F31" s="46">
        <v>759.05</v>
      </c>
    </row>
    <row r="32" spans="1:6" ht="14.25">
      <c r="A32" s="45">
        <v>25</v>
      </c>
      <c r="B32" s="44" t="s">
        <v>63</v>
      </c>
      <c r="C32" s="43">
        <v>4868</v>
      </c>
      <c r="D32" s="43" t="s">
        <v>70</v>
      </c>
      <c r="E32" s="43" t="s">
        <v>96</v>
      </c>
      <c r="F32" s="46">
        <v>1.87</v>
      </c>
    </row>
    <row r="33" spans="1:6" ht="14.25">
      <c r="A33" s="45">
        <v>26</v>
      </c>
      <c r="B33" s="44" t="s">
        <v>63</v>
      </c>
      <c r="C33" s="43">
        <v>4864</v>
      </c>
      <c r="D33" s="43" t="s">
        <v>79</v>
      </c>
      <c r="E33" s="43" t="s">
        <v>96</v>
      </c>
      <c r="F33" s="46">
        <v>5.2</v>
      </c>
    </row>
    <row r="34" spans="1:6" ht="14.25">
      <c r="A34" s="45">
        <v>27</v>
      </c>
      <c r="B34" s="44" t="s">
        <v>63</v>
      </c>
      <c r="C34" s="43">
        <v>4853</v>
      </c>
      <c r="D34" s="43" t="s">
        <v>97</v>
      </c>
      <c r="E34" s="43" t="s">
        <v>98</v>
      </c>
      <c r="F34" s="46">
        <v>49.58</v>
      </c>
    </row>
    <row r="35" spans="1:6" ht="14.25">
      <c r="A35" s="47"/>
      <c r="B35" s="48"/>
      <c r="C35" s="49"/>
      <c r="D35" s="50"/>
      <c r="E35" s="51" t="s">
        <v>99</v>
      </c>
      <c r="F35" s="52">
        <f>SUM(F8:F34)</f>
        <v>232217.84999999998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0">
      <selection activeCell="C23" activeCellId="1" sqref="C22 C23"/>
    </sheetView>
  </sheetViews>
  <sheetFormatPr defaultColWidth="9.140625" defaultRowHeight="12.75"/>
  <cols>
    <col min="1" max="1" width="16.140625" style="53" customWidth="1"/>
    <col min="2" max="2" width="22.140625" style="53" customWidth="1"/>
    <col min="3" max="3" width="48.8515625" style="54" customWidth="1"/>
    <col min="4" max="4" width="39.28125" style="54" customWidth="1"/>
    <col min="5" max="5" width="14.7109375" style="54" customWidth="1"/>
    <col min="6" max="6" width="12.7109375" style="54" customWidth="1"/>
    <col min="7" max="16384" width="9.140625" style="54" customWidth="1"/>
  </cols>
  <sheetData>
    <row r="1" spans="1:4" ht="16.5">
      <c r="A1" s="55" t="s">
        <v>100</v>
      </c>
      <c r="B1" s="56"/>
      <c r="C1" s="55"/>
      <c r="D1" s="55"/>
    </row>
    <row r="6" spans="1:4" ht="15.75" customHeight="1">
      <c r="A6" s="57" t="s">
        <v>101</v>
      </c>
      <c r="B6" s="57"/>
      <c r="C6" s="57"/>
      <c r="D6" s="58"/>
    </row>
    <row r="7" spans="1:10" ht="38.25" customHeight="1">
      <c r="A7" s="59" t="s">
        <v>102</v>
      </c>
      <c r="B7" s="59"/>
      <c r="C7" s="59"/>
      <c r="D7" s="59"/>
      <c r="E7" s="59"/>
      <c r="F7" s="60"/>
      <c r="G7" s="60"/>
      <c r="H7" s="60"/>
      <c r="I7" s="61"/>
      <c r="J7" s="61"/>
    </row>
    <row r="8" spans="1:10" ht="16.5">
      <c r="A8" s="62"/>
      <c r="B8" s="59"/>
      <c r="C8" s="59"/>
      <c r="D8" s="59"/>
      <c r="E8" s="60"/>
      <c r="F8" s="60"/>
      <c r="G8" s="60"/>
      <c r="H8" s="60"/>
      <c r="I8" s="61"/>
      <c r="J8" s="61"/>
    </row>
    <row r="9" spans="1:10" ht="16.5">
      <c r="A9" s="62"/>
      <c r="B9" s="35" t="s">
        <v>3</v>
      </c>
      <c r="C9" s="3" t="s">
        <v>4</v>
      </c>
      <c r="D9" s="59"/>
      <c r="E9" s="60"/>
      <c r="F9" s="60"/>
      <c r="G9" s="60"/>
      <c r="H9" s="60"/>
      <c r="I9" s="61"/>
      <c r="J9" s="61"/>
    </row>
    <row r="11" spans="1:5" ht="18">
      <c r="A11" s="63" t="s">
        <v>103</v>
      </c>
      <c r="B11" s="64" t="s">
        <v>104</v>
      </c>
      <c r="C11" s="64" t="s">
        <v>105</v>
      </c>
      <c r="D11" s="65" t="s">
        <v>106</v>
      </c>
      <c r="E11" s="66" t="s">
        <v>107</v>
      </c>
    </row>
    <row r="12" spans="1:5" s="72" customFormat="1" ht="17.25">
      <c r="A12" s="67">
        <v>41878</v>
      </c>
      <c r="B12" s="68" t="s">
        <v>108</v>
      </c>
      <c r="C12" s="69" t="s">
        <v>109</v>
      </c>
      <c r="D12" s="70" t="s">
        <v>110</v>
      </c>
      <c r="E12" s="71">
        <v>1500</v>
      </c>
    </row>
    <row r="13" spans="1:5" s="72" customFormat="1" ht="16.5">
      <c r="A13" s="67"/>
      <c r="B13" s="68"/>
      <c r="C13" s="69"/>
      <c r="D13" s="73"/>
      <c r="E13" s="71"/>
    </row>
    <row r="14" spans="1:6" s="72" customFormat="1" ht="16.5">
      <c r="A14" s="67"/>
      <c r="B14" s="68"/>
      <c r="C14" s="69"/>
      <c r="D14" s="74"/>
      <c r="E14" s="71"/>
      <c r="F14" s="75"/>
    </row>
    <row r="15" spans="1:5" s="72" customFormat="1" ht="16.5">
      <c r="A15" s="76"/>
      <c r="B15" s="77"/>
      <c r="C15" s="78"/>
      <c r="D15" s="79"/>
      <c r="E15" s="80"/>
    </row>
    <row r="16" spans="1:5" s="72" customFormat="1" ht="16.5">
      <c r="A16" s="76"/>
      <c r="B16" s="77"/>
      <c r="C16" s="78"/>
      <c r="D16" s="79"/>
      <c r="E16" s="80"/>
    </row>
    <row r="17" spans="1:6" s="72" customFormat="1" ht="16.5">
      <c r="A17" s="76"/>
      <c r="B17" s="77"/>
      <c r="C17" s="78"/>
      <c r="D17" s="79"/>
      <c r="E17" s="80"/>
      <c r="F17" s="75"/>
    </row>
    <row r="18" spans="1:6" s="72" customFormat="1" ht="16.5">
      <c r="A18" s="76"/>
      <c r="B18" s="77"/>
      <c r="C18" s="78"/>
      <c r="D18" s="79"/>
      <c r="E18" s="80"/>
      <c r="F18" s="75"/>
    </row>
    <row r="19" spans="1:5" s="72" customFormat="1" ht="16.5">
      <c r="A19" s="76"/>
      <c r="B19" s="77"/>
      <c r="C19" s="78"/>
      <c r="D19" s="79"/>
      <c r="E19" s="80"/>
    </row>
    <row r="20" spans="1:5" s="72" customFormat="1" ht="16.5">
      <c r="A20" s="76"/>
      <c r="B20" s="77"/>
      <c r="C20" s="78"/>
      <c r="D20" s="79"/>
      <c r="E20" s="80"/>
    </row>
    <row r="21" spans="1:5" s="72" customFormat="1" ht="16.5">
      <c r="A21" s="76"/>
      <c r="B21" s="77"/>
      <c r="C21" s="78"/>
      <c r="D21" s="79"/>
      <c r="E21" s="80"/>
    </row>
    <row r="22" spans="1:5" s="72" customFormat="1" ht="16.5">
      <c r="A22" s="76"/>
      <c r="B22" s="77"/>
      <c r="C22" s="78"/>
      <c r="D22" s="79"/>
      <c r="E22" s="80"/>
    </row>
    <row r="23" spans="1:6" s="72" customFormat="1" ht="16.5">
      <c r="A23" s="76"/>
      <c r="B23" s="77"/>
      <c r="C23" s="78"/>
      <c r="D23" s="79"/>
      <c r="E23" s="80"/>
      <c r="F23" s="75"/>
    </row>
    <row r="24" spans="1:6" s="72" customFormat="1" ht="16.5">
      <c r="A24" s="76"/>
      <c r="B24" s="77"/>
      <c r="C24" s="79"/>
      <c r="D24" s="79"/>
      <c r="E24" s="80"/>
      <c r="F24" s="75"/>
    </row>
    <row r="25" spans="1:6" s="72" customFormat="1" ht="16.5">
      <c r="A25" s="76"/>
      <c r="B25" s="77"/>
      <c r="C25" s="79"/>
      <c r="D25" s="79"/>
      <c r="E25" s="80"/>
      <c r="F25" s="75"/>
    </row>
    <row r="26" spans="1:6" s="72" customFormat="1" ht="16.5">
      <c r="A26" s="76"/>
      <c r="B26" s="77"/>
      <c r="C26" s="79"/>
      <c r="D26" s="79"/>
      <c r="E26" s="80"/>
      <c r="F26" s="75"/>
    </row>
    <row r="27" spans="1:6" s="72" customFormat="1" ht="16.5">
      <c r="A27" s="76"/>
      <c r="B27" s="77"/>
      <c r="C27" s="79"/>
      <c r="D27" s="79"/>
      <c r="E27" s="80"/>
      <c r="F27" s="75"/>
    </row>
    <row r="28" spans="1:6" s="72" customFormat="1" ht="16.5">
      <c r="A28" s="76"/>
      <c r="B28" s="77"/>
      <c r="C28" s="79"/>
      <c r="D28" s="79"/>
      <c r="E28" s="80"/>
      <c r="F28" s="75"/>
    </row>
    <row r="29" spans="1:5" s="72" customFormat="1" ht="16.5">
      <c r="A29" s="76"/>
      <c r="B29" s="77"/>
      <c r="C29" s="79"/>
      <c r="D29" s="79"/>
      <c r="E29" s="80"/>
    </row>
    <row r="30" spans="1:5" s="72" customFormat="1" ht="16.5">
      <c r="A30" s="81" t="s">
        <v>111</v>
      </c>
      <c r="B30" s="82"/>
      <c r="C30" s="83"/>
      <c r="D30" s="83"/>
      <c r="E30" s="84">
        <f>SUM(E12:E29)</f>
        <v>1500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0" activeCellId="1" sqref="C22 C10"/>
    </sheetView>
  </sheetViews>
  <sheetFormatPr defaultColWidth="9.140625" defaultRowHeight="12.75"/>
  <cols>
    <col min="1" max="1" width="8.28125" style="85" customWidth="1"/>
    <col min="2" max="2" width="15.140625" style="85" customWidth="1"/>
    <col min="3" max="3" width="12.8515625" style="85" customWidth="1"/>
    <col min="4" max="4" width="28.28125" style="85" customWidth="1"/>
    <col min="5" max="5" width="50.7109375" style="85" customWidth="1"/>
    <col min="6" max="6" width="14.140625" style="85" customWidth="1"/>
    <col min="7" max="16384" width="9.140625" style="85" customWidth="1"/>
  </cols>
  <sheetData>
    <row r="1" spans="1:6" ht="14.25">
      <c r="A1" s="86"/>
      <c r="B1" s="86"/>
      <c r="C1" s="86"/>
      <c r="D1" s="86"/>
      <c r="E1" s="86"/>
      <c r="F1" s="86"/>
    </row>
    <row r="2" spans="1:6" ht="14.25">
      <c r="A2" s="86"/>
      <c r="B2" s="86"/>
      <c r="C2" s="86"/>
      <c r="D2" s="86"/>
      <c r="E2" s="86"/>
      <c r="F2" s="86"/>
    </row>
    <row r="3" spans="1:6" ht="14.25">
      <c r="A3" s="87" t="s">
        <v>112</v>
      </c>
      <c r="B3" s="86"/>
      <c r="C3" s="88"/>
      <c r="D3" s="88"/>
      <c r="E3" s="86"/>
      <c r="F3" s="86"/>
    </row>
    <row r="4" spans="2:6" ht="14.25">
      <c r="B4" s="86"/>
      <c r="C4" s="86"/>
      <c r="D4" s="86"/>
      <c r="E4" s="86"/>
      <c r="F4" s="86"/>
    </row>
    <row r="5" spans="2:6" ht="14.25">
      <c r="B5" s="86"/>
      <c r="C5" s="86"/>
      <c r="D5" s="86"/>
      <c r="E5" s="86"/>
      <c r="F5" s="86"/>
    </row>
    <row r="6" spans="2:6" ht="14.25">
      <c r="B6" s="86"/>
      <c r="C6" s="86"/>
      <c r="D6" s="86"/>
      <c r="E6" s="86"/>
      <c r="F6" s="86"/>
    </row>
    <row r="7" spans="1:6" ht="14.25">
      <c r="A7" s="87" t="s">
        <v>113</v>
      </c>
      <c r="B7" s="88"/>
      <c r="C7" s="86"/>
      <c r="D7" s="88"/>
      <c r="E7" s="89"/>
      <c r="F7" s="86"/>
    </row>
    <row r="8" spans="1:6" ht="14.25">
      <c r="A8" s="87" t="s">
        <v>114</v>
      </c>
      <c r="B8" s="88"/>
      <c r="C8" s="86"/>
      <c r="D8" s="88"/>
      <c r="E8" s="86"/>
      <c r="F8" s="88"/>
    </row>
    <row r="9" spans="1:6" ht="14.25">
      <c r="A9" s="86"/>
      <c r="B9" s="88"/>
      <c r="C9" s="86"/>
      <c r="D9" s="86"/>
      <c r="E9" s="86"/>
      <c r="F9" s="86"/>
    </row>
    <row r="10" spans="1:6" ht="14.25">
      <c r="A10" s="86"/>
      <c r="B10" s="90"/>
      <c r="C10" s="35" t="s">
        <v>3</v>
      </c>
      <c r="D10" s="3" t="s">
        <v>4</v>
      </c>
      <c r="E10" s="86"/>
      <c r="F10" s="86"/>
    </row>
    <row r="11" spans="1:6" ht="14.25">
      <c r="A11" s="86"/>
      <c r="B11" s="86"/>
      <c r="C11" s="86"/>
      <c r="D11" s="86"/>
      <c r="E11" s="86"/>
      <c r="F11" s="86"/>
    </row>
    <row r="12" spans="1:6" ht="48.75">
      <c r="A12" s="91" t="s">
        <v>52</v>
      </c>
      <c r="B12" s="92" t="s">
        <v>53</v>
      </c>
      <c r="C12" s="93" t="s">
        <v>54</v>
      </c>
      <c r="D12" s="92" t="s">
        <v>115</v>
      </c>
      <c r="E12" s="92" t="s">
        <v>116</v>
      </c>
      <c r="F12" s="94" t="s">
        <v>117</v>
      </c>
    </row>
    <row r="13" spans="1:6" ht="15" customHeight="1">
      <c r="A13" s="95">
        <v>1</v>
      </c>
      <c r="B13" s="96">
        <v>41877</v>
      </c>
      <c r="C13" s="97">
        <v>4809</v>
      </c>
      <c r="D13" s="98" t="s">
        <v>118</v>
      </c>
      <c r="E13" s="99" t="s">
        <v>119</v>
      </c>
      <c r="F13" s="100">
        <v>800</v>
      </c>
    </row>
    <row r="14" spans="1:6" ht="15" customHeight="1">
      <c r="A14" s="95">
        <v>2</v>
      </c>
      <c r="B14" s="96">
        <v>41877</v>
      </c>
      <c r="C14" s="97">
        <v>4808</v>
      </c>
      <c r="D14" s="98" t="s">
        <v>118</v>
      </c>
      <c r="E14" s="99" t="s">
        <v>120</v>
      </c>
      <c r="F14" s="100">
        <v>900</v>
      </c>
    </row>
    <row r="15" spans="1:6" ht="15" customHeight="1">
      <c r="A15" s="101" t="s">
        <v>121</v>
      </c>
      <c r="B15" s="102"/>
      <c r="C15" s="103"/>
      <c r="D15" s="104"/>
      <c r="E15" s="105"/>
      <c r="F15" s="106">
        <f>SUM(F13:F14)</f>
        <v>1700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7" activeCellId="1" sqref="C22 A17"/>
    </sheetView>
  </sheetViews>
  <sheetFormatPr defaultColWidth="9.140625" defaultRowHeight="12.75"/>
  <cols>
    <col min="1" max="1" width="8.28125" style="85" customWidth="1"/>
    <col min="2" max="2" width="15.140625" style="85" customWidth="1"/>
    <col min="3" max="3" width="12.8515625" style="85" customWidth="1"/>
    <col min="4" max="4" width="25.00390625" style="85" customWidth="1"/>
    <col min="5" max="5" width="51.421875" style="85" customWidth="1"/>
    <col min="6" max="6" width="15.00390625" style="85" customWidth="1"/>
    <col min="7" max="16384" width="9.140625" style="85" customWidth="1"/>
  </cols>
  <sheetData>
    <row r="1" spans="1:6" ht="14.25">
      <c r="A1" s="86"/>
      <c r="B1" s="86"/>
      <c r="C1" s="86"/>
      <c r="D1" s="86"/>
      <c r="E1" s="86"/>
      <c r="F1" s="86"/>
    </row>
    <row r="2" spans="1:6" ht="14.25">
      <c r="A2" s="86"/>
      <c r="B2" s="86"/>
      <c r="C2" s="86"/>
      <c r="D2" s="86"/>
      <c r="E2" s="86"/>
      <c r="F2" s="86"/>
    </row>
    <row r="3" spans="1:6" ht="14.25">
      <c r="A3" s="87" t="s">
        <v>112</v>
      </c>
      <c r="B3" s="86"/>
      <c r="C3" s="88"/>
      <c r="D3" s="88"/>
      <c r="E3" s="86"/>
      <c r="F3" s="86"/>
    </row>
    <row r="4" spans="2:6" ht="14.25">
      <c r="B4" s="86"/>
      <c r="C4" s="86"/>
      <c r="D4" s="86"/>
      <c r="E4" s="86"/>
      <c r="F4" s="86"/>
    </row>
    <row r="5" spans="2:6" ht="14.25">
      <c r="B5" s="86"/>
      <c r="C5" s="86"/>
      <c r="D5" s="86"/>
      <c r="E5" s="86"/>
      <c r="F5" s="86"/>
    </row>
    <row r="6" spans="2:6" ht="14.25">
      <c r="B6" s="86"/>
      <c r="C6" s="86"/>
      <c r="D6" s="86"/>
      <c r="E6" s="86"/>
      <c r="F6" s="86"/>
    </row>
    <row r="7" spans="1:6" ht="14.25">
      <c r="A7" s="87" t="s">
        <v>113</v>
      </c>
      <c r="B7" s="88"/>
      <c r="C7" s="86"/>
      <c r="D7" s="88"/>
      <c r="E7" s="89"/>
      <c r="F7" s="86"/>
    </row>
    <row r="8" spans="1:6" ht="14.25">
      <c r="A8" s="87" t="s">
        <v>122</v>
      </c>
      <c r="B8" s="88"/>
      <c r="C8" s="86"/>
      <c r="D8" s="88"/>
      <c r="E8" s="86"/>
      <c r="F8" s="88"/>
    </row>
    <row r="9" spans="1:6" ht="14.25">
      <c r="A9" s="86"/>
      <c r="B9" s="88"/>
      <c r="C9" s="86"/>
      <c r="D9" s="86"/>
      <c r="E9" s="86"/>
      <c r="F9" s="86"/>
    </row>
    <row r="10" spans="1:6" ht="14.25">
      <c r="A10" s="86"/>
      <c r="B10" s="90"/>
      <c r="C10" s="35" t="s">
        <v>3</v>
      </c>
      <c r="D10" s="3" t="s">
        <v>4</v>
      </c>
      <c r="E10" s="86"/>
      <c r="F10" s="86"/>
    </row>
    <row r="11" spans="1:6" ht="14.25">
      <c r="A11" s="86"/>
      <c r="B11" s="86"/>
      <c r="C11" s="86"/>
      <c r="D11" s="86"/>
      <c r="E11" s="86"/>
      <c r="F11" s="86"/>
    </row>
    <row r="12" spans="1:6" ht="48.75">
      <c r="A12" s="91" t="s">
        <v>52</v>
      </c>
      <c r="B12" s="91" t="s">
        <v>53</v>
      </c>
      <c r="C12" s="107" t="s">
        <v>54</v>
      </c>
      <c r="D12" s="91" t="s">
        <v>115</v>
      </c>
      <c r="E12" s="91" t="s">
        <v>116</v>
      </c>
      <c r="F12" s="108" t="s">
        <v>117</v>
      </c>
    </row>
    <row r="13" spans="1:6" ht="15" customHeight="1">
      <c r="A13" s="109">
        <v>1</v>
      </c>
      <c r="B13" s="110">
        <v>41876</v>
      </c>
      <c r="C13" s="109">
        <v>16734</v>
      </c>
      <c r="D13" s="109" t="s">
        <v>123</v>
      </c>
      <c r="E13" s="111" t="s">
        <v>124</v>
      </c>
      <c r="F13" s="112">
        <v>11750.88</v>
      </c>
    </row>
    <row r="14" spans="1:6" ht="15" customHeight="1">
      <c r="A14" s="109">
        <v>2</v>
      </c>
      <c r="B14" s="110">
        <v>41876</v>
      </c>
      <c r="C14" s="109">
        <v>4886</v>
      </c>
      <c r="D14" s="109" t="s">
        <v>123</v>
      </c>
      <c r="E14" s="111" t="s">
        <v>125</v>
      </c>
      <c r="F14" s="112">
        <v>80092</v>
      </c>
    </row>
    <row r="15" spans="1:6" ht="15" customHeight="1">
      <c r="A15" s="109">
        <v>3</v>
      </c>
      <c r="B15" s="110">
        <v>41876</v>
      </c>
      <c r="C15" s="109">
        <v>16735</v>
      </c>
      <c r="D15" s="109" t="s">
        <v>123</v>
      </c>
      <c r="E15" s="111" t="s">
        <v>126</v>
      </c>
      <c r="F15" s="112">
        <v>5516.83</v>
      </c>
    </row>
    <row r="16" spans="1:6" ht="15" customHeight="1">
      <c r="A16" s="109">
        <v>4</v>
      </c>
      <c r="B16" s="110">
        <v>41877</v>
      </c>
      <c r="C16" s="109">
        <v>4811</v>
      </c>
      <c r="D16" s="109" t="s">
        <v>123</v>
      </c>
      <c r="E16" s="111" t="s">
        <v>127</v>
      </c>
      <c r="F16" s="112">
        <v>22149.29</v>
      </c>
    </row>
    <row r="17" spans="1:6" ht="15" customHeight="1" hidden="1">
      <c r="A17" s="109"/>
      <c r="B17" s="110"/>
      <c r="C17" s="109"/>
      <c r="D17" s="109" t="s">
        <v>123</v>
      </c>
      <c r="E17" s="111"/>
      <c r="F17" s="112"/>
    </row>
    <row r="18" spans="1:6" ht="15" customHeight="1">
      <c r="A18" s="109">
        <v>5</v>
      </c>
      <c r="B18" s="110">
        <v>41877</v>
      </c>
      <c r="C18" s="109">
        <v>4810</v>
      </c>
      <c r="D18" s="109" t="s">
        <v>123</v>
      </c>
      <c r="E18" s="111" t="s">
        <v>127</v>
      </c>
      <c r="F18" s="112">
        <v>21973.5</v>
      </c>
    </row>
    <row r="19" spans="1:6" ht="15" customHeight="1">
      <c r="A19" s="109">
        <v>6</v>
      </c>
      <c r="B19" s="110">
        <v>41877</v>
      </c>
      <c r="C19" s="109">
        <v>4813</v>
      </c>
      <c r="D19" s="109" t="s">
        <v>123</v>
      </c>
      <c r="E19" s="111" t="s">
        <v>127</v>
      </c>
      <c r="F19" s="112">
        <v>52736.4</v>
      </c>
    </row>
    <row r="20" spans="1:6" ht="15" customHeight="1">
      <c r="A20" s="109">
        <v>7</v>
      </c>
      <c r="B20" s="110">
        <v>41877</v>
      </c>
      <c r="C20" s="109">
        <v>4812</v>
      </c>
      <c r="D20" s="109" t="s">
        <v>123</v>
      </c>
      <c r="E20" s="111" t="s">
        <v>127</v>
      </c>
      <c r="F20" s="112">
        <v>105472.8</v>
      </c>
    </row>
    <row r="21" spans="1:6" ht="15" customHeight="1">
      <c r="A21" s="109">
        <v>8</v>
      </c>
      <c r="B21" s="110">
        <v>41878</v>
      </c>
      <c r="C21" s="109">
        <v>16753</v>
      </c>
      <c r="D21" s="109" t="s">
        <v>123</v>
      </c>
      <c r="E21" s="111" t="s">
        <v>128</v>
      </c>
      <c r="F21" s="112">
        <v>9229</v>
      </c>
    </row>
    <row r="22" spans="1:6" ht="15" customHeight="1">
      <c r="A22" s="109">
        <v>9</v>
      </c>
      <c r="B22" s="110">
        <v>41878</v>
      </c>
      <c r="C22" s="109">
        <v>16754</v>
      </c>
      <c r="D22" s="109" t="s">
        <v>123</v>
      </c>
      <c r="E22" s="111" t="s">
        <v>129</v>
      </c>
      <c r="F22" s="112">
        <v>405397.13</v>
      </c>
    </row>
    <row r="23" spans="1:6" ht="15" customHeight="1">
      <c r="A23" s="109">
        <v>10</v>
      </c>
      <c r="B23" s="110">
        <v>41878</v>
      </c>
      <c r="C23" s="109">
        <v>16758</v>
      </c>
      <c r="D23" s="109" t="s">
        <v>123</v>
      </c>
      <c r="E23" s="111" t="s">
        <v>130</v>
      </c>
      <c r="F23" s="112">
        <v>129871.75</v>
      </c>
    </row>
    <row r="24" spans="1:6" ht="15" customHeight="1">
      <c r="A24" s="109">
        <v>11</v>
      </c>
      <c r="B24" s="110">
        <v>41878</v>
      </c>
      <c r="C24" s="109">
        <v>16755</v>
      </c>
      <c r="D24" s="109" t="s">
        <v>123</v>
      </c>
      <c r="E24" s="111" t="s">
        <v>131</v>
      </c>
      <c r="F24" s="112">
        <v>209877.02</v>
      </c>
    </row>
    <row r="25" spans="1:6" ht="15" customHeight="1">
      <c r="A25" s="109">
        <v>12</v>
      </c>
      <c r="B25" s="110">
        <v>41878</v>
      </c>
      <c r="C25" s="109">
        <v>16756</v>
      </c>
      <c r="D25" s="109" t="s">
        <v>123</v>
      </c>
      <c r="E25" s="111" t="s">
        <v>132</v>
      </c>
      <c r="F25" s="112">
        <v>270850.26</v>
      </c>
    </row>
    <row r="26" spans="1:6" ht="15" customHeight="1">
      <c r="A26" s="109">
        <v>13</v>
      </c>
      <c r="B26" s="110">
        <v>41878</v>
      </c>
      <c r="C26" s="109">
        <v>16750</v>
      </c>
      <c r="D26" s="109" t="s">
        <v>123</v>
      </c>
      <c r="E26" s="111" t="s">
        <v>133</v>
      </c>
      <c r="F26" s="112">
        <v>16650.7</v>
      </c>
    </row>
    <row r="27" spans="1:6" ht="15" customHeight="1">
      <c r="A27" s="109">
        <v>14</v>
      </c>
      <c r="B27" s="110">
        <v>41878</v>
      </c>
      <c r="C27" s="109">
        <v>16747</v>
      </c>
      <c r="D27" s="109" t="s">
        <v>123</v>
      </c>
      <c r="E27" s="111" t="s">
        <v>124</v>
      </c>
      <c r="F27" s="112">
        <v>203.54</v>
      </c>
    </row>
    <row r="28" spans="1:6" ht="15" customHeight="1">
      <c r="A28" s="109">
        <v>15</v>
      </c>
      <c r="B28" s="110">
        <v>41878</v>
      </c>
      <c r="C28" s="109">
        <v>16751</v>
      </c>
      <c r="D28" s="109" t="s">
        <v>123</v>
      </c>
      <c r="E28" s="111" t="s">
        <v>134</v>
      </c>
      <c r="F28" s="112">
        <v>2284.75</v>
      </c>
    </row>
    <row r="29" spans="1:6" ht="15" customHeight="1">
      <c r="A29" s="109">
        <v>16</v>
      </c>
      <c r="B29" s="110">
        <v>41878</v>
      </c>
      <c r="C29" s="109">
        <v>16752</v>
      </c>
      <c r="D29" s="109" t="s">
        <v>123</v>
      </c>
      <c r="E29" s="111" t="s">
        <v>135</v>
      </c>
      <c r="F29" s="112">
        <v>16243.03</v>
      </c>
    </row>
    <row r="30" spans="1:6" ht="15" customHeight="1">
      <c r="A30" s="109">
        <v>17</v>
      </c>
      <c r="B30" s="110">
        <v>41878</v>
      </c>
      <c r="C30" s="109">
        <v>16748</v>
      </c>
      <c r="D30" s="109" t="s">
        <v>123</v>
      </c>
      <c r="E30" s="111" t="s">
        <v>136</v>
      </c>
      <c r="F30" s="112">
        <v>3350</v>
      </c>
    </row>
    <row r="31" spans="1:6" ht="15" customHeight="1">
      <c r="A31" s="109">
        <v>18</v>
      </c>
      <c r="B31" s="110">
        <v>41878</v>
      </c>
      <c r="C31" s="109">
        <v>16749</v>
      </c>
      <c r="D31" s="109" t="s">
        <v>123</v>
      </c>
      <c r="E31" s="111" t="s">
        <v>137</v>
      </c>
      <c r="F31" s="112">
        <v>4726.82</v>
      </c>
    </row>
    <row r="32" spans="1:6" ht="15" customHeight="1">
      <c r="A32" s="109">
        <v>19</v>
      </c>
      <c r="B32" s="110">
        <v>41878</v>
      </c>
      <c r="C32" s="109">
        <v>16757</v>
      </c>
      <c r="D32" s="109" t="s">
        <v>123</v>
      </c>
      <c r="E32" s="111" t="s">
        <v>138</v>
      </c>
      <c r="F32" s="112">
        <v>620983.97</v>
      </c>
    </row>
    <row r="33" spans="1:6" ht="15.75">
      <c r="A33" s="113" t="s">
        <v>121</v>
      </c>
      <c r="B33" s="114"/>
      <c r="C33" s="114"/>
      <c r="D33" s="114"/>
      <c r="E33" s="114"/>
      <c r="F33" s="115">
        <f>SUM(F13:F32)</f>
        <v>1989359.6700000002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0" activeCellId="1" sqref="C22 C20"/>
    </sheetView>
  </sheetViews>
  <sheetFormatPr defaultColWidth="9.140625" defaultRowHeight="12.75"/>
  <cols>
    <col min="1" max="1" width="16.140625" style="116" customWidth="1"/>
    <col min="2" max="2" width="15.140625" style="116" customWidth="1"/>
    <col min="3" max="3" width="59.7109375" style="116" customWidth="1"/>
    <col min="4" max="4" width="29.28125" style="116" customWidth="1"/>
    <col min="5" max="5" width="14.7109375" style="116" customWidth="1"/>
    <col min="6" max="16384" width="9.140625" style="116" customWidth="1"/>
  </cols>
  <sheetData>
    <row r="1" spans="1:4" s="54" customFormat="1" ht="16.5">
      <c r="A1" s="55" t="s">
        <v>100</v>
      </c>
      <c r="B1" s="55"/>
      <c r="C1" s="55"/>
      <c r="D1" s="55"/>
    </row>
    <row r="2" s="54" customFormat="1" ht="16.5"/>
    <row r="3" s="54" customFormat="1" ht="16.5"/>
    <row r="4" s="54" customFormat="1" ht="16.5"/>
    <row r="5" s="54" customFormat="1" ht="16.5"/>
    <row r="6" s="54" customFormat="1" ht="16.5"/>
    <row r="7" spans="1:3" s="54" customFormat="1" ht="16.5">
      <c r="A7" s="117" t="s">
        <v>139</v>
      </c>
      <c r="B7" s="117"/>
      <c r="C7" s="117"/>
    </row>
    <row r="8" spans="1:3" s="54" customFormat="1" ht="16.5">
      <c r="A8" s="118" t="s">
        <v>140</v>
      </c>
      <c r="B8" s="119"/>
      <c r="C8" s="119"/>
    </row>
    <row r="9" spans="1:4" s="54" customFormat="1" ht="16.5">
      <c r="A9" s="119"/>
      <c r="B9" s="119"/>
      <c r="C9" s="119"/>
      <c r="D9" s="119"/>
    </row>
    <row r="10" spans="1:4" s="54" customFormat="1" ht="16.5">
      <c r="A10" s="119"/>
      <c r="B10" s="35" t="s">
        <v>3</v>
      </c>
      <c r="C10" s="3" t="s">
        <v>4</v>
      </c>
      <c r="D10" s="119"/>
    </row>
    <row r="11" s="54" customFormat="1" ht="16.5"/>
    <row r="12" spans="1:5" s="54" customFormat="1" ht="16.5">
      <c r="A12" s="120" t="s">
        <v>103</v>
      </c>
      <c r="B12" s="121" t="s">
        <v>104</v>
      </c>
      <c r="C12" s="121" t="s">
        <v>105</v>
      </c>
      <c r="D12" s="121" t="s">
        <v>106</v>
      </c>
      <c r="E12" s="122" t="s">
        <v>141</v>
      </c>
    </row>
    <row r="13" spans="1:5" s="54" customFormat="1" ht="17.25">
      <c r="A13" s="123">
        <v>41877</v>
      </c>
      <c r="B13" s="67" t="s">
        <v>142</v>
      </c>
      <c r="C13" s="68" t="s">
        <v>143</v>
      </c>
      <c r="D13" s="124" t="s">
        <v>144</v>
      </c>
      <c r="E13" s="125">
        <v>33147</v>
      </c>
    </row>
    <row r="14" spans="1:5" s="54" customFormat="1" ht="16.5">
      <c r="A14" s="126"/>
      <c r="B14" s="127"/>
      <c r="C14" s="128"/>
      <c r="D14" s="124"/>
      <c r="E14" s="129"/>
    </row>
    <row r="15" spans="1:5" s="54" customFormat="1" ht="16.5">
      <c r="A15" s="81" t="s">
        <v>111</v>
      </c>
      <c r="B15" s="83"/>
      <c r="C15" s="83"/>
      <c r="D15" s="83"/>
      <c r="E15" s="84">
        <f>SUM(E13:E14)</f>
        <v>33147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2014-09-02T10:52:28Z</dcterms:modified>
  <cp:category/>
  <cp:version/>
  <cp:contentType/>
  <cp:contentStatus/>
  <cp:revision>6</cp:revision>
</cp:coreProperties>
</file>