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<sst xmlns="http://schemas.openxmlformats.org/spreadsheetml/2006/main" count="206" uniqueCount="108">
  <si>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</si>
  <si>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</si>
  <si>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</si>
  <si>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</si>
  <si>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</si>
  <si>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</si>
  <si>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</si>
  <si>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</si>
  <si>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</si>
  <si>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</si>
  <si>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</si>
  <si>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</si>
  <si>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</si>
  <si>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</si>
  <si>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</si>
  <si>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</si>
  <si>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</si>
  <si>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</si>
  <si>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</si>
  <si>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</si>
  <si>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</si>
  <si>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</si>
  <si>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</si>
  <si>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</si>
  <si>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</si>
  <si>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29,02,2016</t>
  </si>
  <si>
    <t>Transfond</t>
  </si>
  <si>
    <t>mentenanta transfond</t>
  </si>
  <si>
    <t>Orange Romania</t>
  </si>
  <si>
    <t>servicii swift</t>
  </si>
  <si>
    <t>Telekom Romania</t>
  </si>
  <si>
    <t>telefonie fixa</t>
  </si>
  <si>
    <t>01,03,2016</t>
  </si>
  <si>
    <t>Monitorul Oficial</t>
  </si>
  <si>
    <t>publicare ordine</t>
  </si>
  <si>
    <t>Agerpres</t>
  </si>
  <si>
    <t>flux stiri</t>
  </si>
  <si>
    <t>International Consulting</t>
  </si>
  <si>
    <t>servicii trtaduceri</t>
  </si>
  <si>
    <t>Media Image</t>
  </si>
  <si>
    <t>servicii monitorizare</t>
  </si>
  <si>
    <t>Manpres</t>
  </si>
  <si>
    <t>publicatii</t>
  </si>
  <si>
    <t>La Fantana</t>
  </si>
  <si>
    <t>produse protocol</t>
  </si>
  <si>
    <t>Fidelis</t>
  </si>
  <si>
    <t>energie electrica</t>
  </si>
  <si>
    <t>telefonie mobila</t>
  </si>
  <si>
    <t>Business Information</t>
  </si>
  <si>
    <t>02,03,2016</t>
  </si>
  <si>
    <t>Olimpic International</t>
  </si>
  <si>
    <t>bilet avion</t>
  </si>
  <si>
    <t>Danco</t>
  </si>
  <si>
    <t>Travel time</t>
  </si>
  <si>
    <t>03,03,2016</t>
  </si>
  <si>
    <t>Fabi Total</t>
  </si>
  <si>
    <t>produse curatenie</t>
  </si>
  <si>
    <t>Optima</t>
  </si>
  <si>
    <t>servicii mentenanta</t>
  </si>
  <si>
    <t>MMAP</t>
  </si>
  <si>
    <t>service ascensoare</t>
  </si>
  <si>
    <t>04,03,2016</t>
  </si>
  <si>
    <t xml:space="preserve">Rubin </t>
  </si>
  <si>
    <t>stampile</t>
  </si>
  <si>
    <t>perioada:</t>
  </si>
  <si>
    <t>29.02-04.03.2016</t>
  </si>
  <si>
    <t>PERSOANA FIZICA</t>
  </si>
  <si>
    <t>despag CEDO</t>
  </si>
  <si>
    <t>despag dosar 3913/315/2010/DE1229/2014</t>
  </si>
  <si>
    <t>despag dosar 3913/315/2010</t>
  </si>
  <si>
    <t>PERSOANA JURIDICA</t>
  </si>
  <si>
    <t>despag dosar 4638/107/2014</t>
  </si>
  <si>
    <t>despag dosar 1281/117/2013</t>
  </si>
  <si>
    <t>despag dosar 1386/44/2011</t>
  </si>
  <si>
    <t>despag dosar 2362/122/2014</t>
  </si>
  <si>
    <t>BUGET DE STAT</t>
  </si>
  <si>
    <t>chelt judiciare dosar 1951/104/2015</t>
  </si>
  <si>
    <t>chelt executare dosar 3913/315/2010 DE 1229/2014</t>
  </si>
  <si>
    <t>chelt judecată dosar 3913/315/2010</t>
  </si>
  <si>
    <t>chelt judiciare dosar 1727/96/2015</t>
  </si>
  <si>
    <t>chelt judiciare dosar 13469/62/2012</t>
  </si>
  <si>
    <t>chelt judiciare dosar 9966/63/2015</t>
  </si>
  <si>
    <t>chelt judiciare dosar 10885/197/2015</t>
  </si>
  <si>
    <t>chelt judecată dosar 4901/40/2013</t>
  </si>
  <si>
    <t>chelt judecată dosar 5056/288/2012</t>
  </si>
  <si>
    <t>chelt judecată dosar 15909/4/2013</t>
  </si>
  <si>
    <t>chelt judecată dosar 2941/85/2014</t>
  </si>
  <si>
    <t>chelt judecată dosar 1167/86/2015</t>
  </si>
  <si>
    <t>chelt judecată dosar 12050/190/2014</t>
  </si>
  <si>
    <t>chelt judecată dosar 7658/2/2012</t>
  </si>
  <si>
    <t>chelt judecată dosar 45476/3/2012</t>
  </si>
  <si>
    <t>chelt judecată dosar 10806/221/2014</t>
  </si>
  <si>
    <t>chelt judiciare dosar 4141/40/2014</t>
  </si>
  <si>
    <t>chelt judiciare dosar 228/ll/2/2015</t>
  </si>
  <si>
    <t>chelt judiciare dosar 7928/221/2015</t>
  </si>
  <si>
    <t>chelt judiciare dosar 965/86/2014</t>
  </si>
  <si>
    <t>chelt judecată dosar 8709/211/2012</t>
  </si>
  <si>
    <t>chelt judecată dosar 17030/196/2013</t>
  </si>
  <si>
    <t>chelt jud si executare dosar 4566/118/2013 DE 277/SME/2014</t>
  </si>
  <si>
    <t>chelt judecată dosar 393/57/2012</t>
  </si>
  <si>
    <t>BIROU EXPERTIZE</t>
  </si>
  <si>
    <t>onorariu expertiza dosar 6140/318/2015</t>
  </si>
  <si>
    <t>Suma</t>
  </si>
  <si>
    <t>OP 1972</t>
  </si>
  <si>
    <t xml:space="preserve"> fact. 83018882/21.12.2015-servere tip rack based 1 U</t>
  </si>
  <si>
    <t>LOGIC COMPUTERS SRL</t>
  </si>
  <si>
    <t>OP 1973</t>
  </si>
  <si>
    <t xml:space="preserve"> fact. 83018882/21.12.2015-licente Vmware vSphere Standard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</si>
</sst>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&quot;.&quot;m&quot;.&quot;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  <numFmt numFmtId="170" formatCode="dd&quot;.&quot;mm&quot;.&quot;yyyy"/>
    <numFmt numFmtId="171" formatCode="dd&quot;.&quot;mm&quot;.&quot;yy;@"/>
    <numFmt numFmtId="172" formatCode="dd&quot;.&quot;mm&quot;.&quot;yy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Liberation Sans1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6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46" borderId="0" xfId="96" applyNumberFormat="1" applyFont="1" applyFill="1" applyBorder="1" applyAlignment="1">
      <alignment wrapText="1"/>
      <protection/>
    </xf>
    <xf numFmtId="0" fontId="22" fillId="0" borderId="0" xfId="96" applyFont="1" applyBorder="1" applyAlignment="1">
      <alignment wrapText="1"/>
      <protection/>
    </xf>
    <xf numFmtId="0" fontId="22" fillId="0" borderId="0" xfId="96" applyFont="1" applyFill="1" applyBorder="1" applyAlignment="1">
      <alignment horizontal="center"/>
      <protection/>
    </xf>
    <xf numFmtId="0" fontId="22" fillId="0" borderId="0" xfId="96" applyFont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5">
      <alignment/>
      <protection/>
    </xf>
    <xf numFmtId="0" fontId="19" fillId="0" borderId="0" xfId="99" applyFont="1">
      <alignment/>
      <protection/>
    </xf>
    <xf numFmtId="0" fontId="19" fillId="0" borderId="0" xfId="105" applyFont="1">
      <alignment/>
      <protection/>
    </xf>
    <xf numFmtId="0" fontId="0" fillId="0" borderId="0" xfId="105" applyBorder="1">
      <alignment/>
      <protection/>
    </xf>
    <xf numFmtId="49" fontId="19" fillId="0" borderId="0" xfId="105" applyNumberFormat="1" applyFont="1">
      <alignment/>
      <protection/>
    </xf>
    <xf numFmtId="0" fontId="0" fillId="0" borderId="0" xfId="101">
      <alignment/>
      <protection/>
    </xf>
    <xf numFmtId="0" fontId="19" fillId="0" borderId="0" xfId="101" applyFont="1">
      <alignment/>
      <protection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19" fillId="0" borderId="0" xfId="0" applyFont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/>
    </xf>
    <xf numFmtId="14" fontId="0" fillId="0" borderId="25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26" xfId="0" applyNumberForma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0" fillId="0" borderId="20" xfId="69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>
      <alignment/>
    </xf>
    <xf numFmtId="0" fontId="19" fillId="0" borderId="20" xfId="0" applyFont="1" applyFill="1" applyBorder="1" applyAlignment="1">
      <alignment/>
    </xf>
    <xf numFmtId="4" fontId="19" fillId="0" borderId="20" xfId="69" applyNumberFormat="1" applyFont="1" applyFill="1" applyBorder="1" applyAlignment="1" applyProtection="1">
      <alignment/>
      <protection/>
    </xf>
    <xf numFmtId="0" fontId="51" fillId="0" borderId="4" xfId="106" applyFont="1" applyFill="1" applyBorder="1" applyAlignment="1" applyProtection="1">
      <alignment horizontal="center" vertical="center"/>
      <protection/>
    </xf>
    <xf numFmtId="0" fontId="51" fillId="0" borderId="4" xfId="106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6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7" applyFont="1" applyFill="1" applyBorder="1" applyAlignment="1" applyProtection="1">
      <alignment/>
      <protection/>
    </xf>
    <xf numFmtId="0" fontId="44" fillId="0" borderId="4" xfId="107" applyFont="1" applyFill="1" applyBorder="1" applyAlignment="1" applyProtection="1">
      <alignment/>
      <protection/>
    </xf>
    <xf numFmtId="4" fontId="53" fillId="0" borderId="4" xfId="107" applyNumberFormat="1" applyFont="1" applyFill="1" applyBorder="1" applyAlignment="1" applyProtection="1">
      <alignment horizontal="right"/>
      <protection/>
    </xf>
    <xf numFmtId="0" fontId="51" fillId="0" borderId="4" xfId="105" applyFont="1" applyFill="1" applyBorder="1" applyAlignment="1">
      <alignment horizontal="center" vertical="center"/>
      <protection/>
    </xf>
    <xf numFmtId="0" fontId="51" fillId="0" borderId="4" xfId="105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5" applyFont="1" applyFill="1" applyBorder="1" applyAlignment="1">
      <alignment horizontal="center" vertical="center"/>
      <protection/>
    </xf>
    <xf numFmtId="170" fontId="44" fillId="0" borderId="4" xfId="99" applyNumberFormat="1" applyFont="1" applyFill="1" applyBorder="1" applyAlignment="1">
      <alignment horizontal="center"/>
      <protection/>
    </xf>
    <xf numFmtId="0" fontId="44" fillId="0" borderId="4" xfId="99" applyFont="1" applyFill="1" applyBorder="1" applyAlignment="1">
      <alignment horizontal="center"/>
      <protection/>
    </xf>
    <xf numFmtId="0" fontId="52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9" applyNumberFormat="1" applyFont="1" applyFill="1" applyBorder="1" applyAlignment="1">
      <alignment horizontal="right"/>
      <protection/>
    </xf>
    <xf numFmtId="0" fontId="52" fillId="0" borderId="4" xfId="0" applyFont="1" applyBorder="1" applyAlignment="1">
      <alignment horizontal="center"/>
    </xf>
    <xf numFmtId="0" fontId="44" fillId="0" borderId="27" xfId="99" applyFont="1" applyFill="1" applyBorder="1" applyAlignment="1">
      <alignment horizontal="center"/>
      <protection/>
    </xf>
    <xf numFmtId="17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4" fontId="55" fillId="0" borderId="4" xfId="96" applyNumberFormat="1" applyFont="1" applyFill="1" applyBorder="1" applyAlignment="1" applyProtection="1">
      <alignment/>
      <protection/>
    </xf>
    <xf numFmtId="0" fontId="55" fillId="0" borderId="4" xfId="96" applyFont="1" applyFill="1" applyBorder="1" applyAlignment="1" applyProtection="1">
      <alignment/>
      <protection/>
    </xf>
    <xf numFmtId="4" fontId="55" fillId="0" borderId="4" xfId="96" applyNumberFormat="1" applyFont="1" applyFill="1" applyBorder="1" applyAlignment="1" applyProtection="1">
      <alignment horizontal="right"/>
      <protection/>
    </xf>
    <xf numFmtId="0" fontId="44" fillId="0" borderId="4" xfId="96" applyFont="1" applyFill="1" applyBorder="1" applyAlignment="1" applyProtection="1">
      <alignment horizontal="center" wrapText="1"/>
      <protection/>
    </xf>
    <xf numFmtId="0" fontId="55" fillId="0" borderId="4" xfId="96" applyFont="1" applyFill="1" applyBorder="1" applyAlignment="1" applyProtection="1">
      <alignment horizontal="left"/>
      <protection/>
    </xf>
    <xf numFmtId="4" fontId="56" fillId="0" borderId="4" xfId="104" applyNumberFormat="1" applyFont="1" applyBorder="1">
      <alignment/>
      <protection/>
    </xf>
    <xf numFmtId="0" fontId="55" fillId="0" borderId="4" xfId="96" applyFont="1" applyFill="1" applyBorder="1" applyAlignment="1" applyProtection="1">
      <alignment horizontal="center"/>
      <protection/>
    </xf>
    <xf numFmtId="0" fontId="55" fillId="0" borderId="4" xfId="96" applyFont="1" applyFill="1" applyBorder="1" applyAlignment="1" applyProtection="1">
      <alignment horizontal="center" wrapText="1"/>
      <protection/>
    </xf>
    <xf numFmtId="0" fontId="55" fillId="0" borderId="4" xfId="96" applyFont="1" applyFill="1" applyBorder="1" applyAlignment="1" applyProtection="1">
      <alignment horizontal="left" wrapText="1"/>
      <protection/>
    </xf>
    <xf numFmtId="172" fontId="55" fillId="0" borderId="4" xfId="96" applyNumberFormat="1" applyFont="1" applyFill="1" applyBorder="1" applyAlignment="1" applyProtection="1">
      <alignment horizontal="left"/>
      <protection/>
    </xf>
    <xf numFmtId="171" fontId="55" fillId="0" borderId="4" xfId="96" applyNumberFormat="1" applyFont="1" applyFill="1" applyBorder="1" applyAlignment="1" applyProtection="1">
      <alignment horizontal="left"/>
      <protection/>
    </xf>
    <xf numFmtId="0" fontId="54" fillId="0" borderId="4" xfId="96" applyFont="1" applyFill="1" applyBorder="1" applyAlignment="1" applyProtection="1">
      <alignment horizontal="center"/>
      <protection/>
    </xf>
    <xf numFmtId="0" fontId="44" fillId="0" borderId="4" xfId="104" applyFont="1" applyBorder="1">
      <alignment/>
      <protection/>
    </xf>
    <xf numFmtId="0" fontId="45" fillId="0" borderId="0" xfId="104" applyAlignment="1">
      <alignment horizontal="center"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left" wrapText="1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_Sheet2 2" xfId="105"/>
    <cellStyle name="Normal_Sheet2 2 2" xfId="106"/>
    <cellStyle name="Normal_Sheet2 3" xfId="107"/>
    <cellStyle name="Note" xfId="108"/>
    <cellStyle name="Note 2" xfId="109"/>
    <cellStyle name="Output" xfId="110"/>
    <cellStyle name="Output 2" xfId="111"/>
    <cellStyle name="Percent" xfId="112"/>
    <cellStyle name="Result" xfId="113"/>
    <cellStyle name="Result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C1">
      <selection activeCell="J13" sqref="J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2</v>
      </c>
    </row>
    <row r="5" ht="12.75">
      <c r="B5" s="1"/>
    </row>
    <row r="6" spans="2:4" ht="12.75">
      <c r="B6" s="1"/>
      <c r="C6" s="23" t="s">
        <v>64</v>
      </c>
      <c r="D6" s="1" t="s">
        <v>65</v>
      </c>
    </row>
    <row r="7" ht="13.5" thickBot="1"/>
    <row r="8" spans="1:6" ht="68.25" customHeight="1">
      <c r="A8" s="18" t="s">
        <v>3</v>
      </c>
      <c r="B8" s="25" t="s">
        <v>4</v>
      </c>
      <c r="C8" s="31" t="s">
        <v>5</v>
      </c>
      <c r="D8" s="32" t="s">
        <v>6</v>
      </c>
      <c r="E8" s="32" t="s">
        <v>7</v>
      </c>
      <c r="F8" s="32" t="s">
        <v>8</v>
      </c>
    </row>
    <row r="9" spans="1:6" ht="12.75">
      <c r="A9" s="19">
        <v>1</v>
      </c>
      <c r="B9" s="26" t="s">
        <v>25</v>
      </c>
      <c r="C9" s="20">
        <v>1925</v>
      </c>
      <c r="D9" s="21" t="s">
        <v>26</v>
      </c>
      <c r="E9" s="21" t="s">
        <v>27</v>
      </c>
      <c r="F9" s="24">
        <v>5817.14</v>
      </c>
    </row>
    <row r="10" spans="1:6" ht="12.75">
      <c r="A10" s="19">
        <f>A9+1</f>
        <v>2</v>
      </c>
      <c r="B10" s="26" t="s">
        <v>25</v>
      </c>
      <c r="C10" s="20">
        <v>1923</v>
      </c>
      <c r="D10" s="21" t="s">
        <v>28</v>
      </c>
      <c r="E10" s="21" t="s">
        <v>29</v>
      </c>
      <c r="F10" s="24">
        <v>9574.84</v>
      </c>
    </row>
    <row r="11" spans="1:6" ht="12.75">
      <c r="A11" s="19">
        <f aca="true" t="shared" si="0" ref="A11:A32">A10+1</f>
        <v>3</v>
      </c>
      <c r="B11" s="26" t="s">
        <v>25</v>
      </c>
      <c r="C11" s="20">
        <v>1924</v>
      </c>
      <c r="D11" s="21" t="s">
        <v>30</v>
      </c>
      <c r="E11" s="21" t="s">
        <v>31</v>
      </c>
      <c r="F11" s="24">
        <v>3368.6</v>
      </c>
    </row>
    <row r="12" spans="1:6" ht="12.75">
      <c r="A12" s="19">
        <f t="shared" si="0"/>
        <v>4</v>
      </c>
      <c r="B12" s="27" t="s">
        <v>32</v>
      </c>
      <c r="C12" s="33">
        <v>1960</v>
      </c>
      <c r="D12" s="33" t="s">
        <v>33</v>
      </c>
      <c r="E12" s="33" t="s">
        <v>34</v>
      </c>
      <c r="F12" s="34">
        <v>3029.5</v>
      </c>
    </row>
    <row r="13" spans="1:6" ht="12.75">
      <c r="A13" s="19">
        <f t="shared" si="0"/>
        <v>5</v>
      </c>
      <c r="B13" s="28" t="s">
        <v>32</v>
      </c>
      <c r="C13" s="33">
        <v>1928</v>
      </c>
      <c r="D13" s="33" t="s">
        <v>35</v>
      </c>
      <c r="E13" s="33" t="s">
        <v>36</v>
      </c>
      <c r="F13" s="34">
        <v>4800</v>
      </c>
    </row>
    <row r="14" spans="1:6" ht="12.75">
      <c r="A14" s="19">
        <f t="shared" si="0"/>
        <v>6</v>
      </c>
      <c r="B14" s="28" t="s">
        <v>32</v>
      </c>
      <c r="C14" s="33">
        <v>1931</v>
      </c>
      <c r="D14" s="33" t="s">
        <v>37</v>
      </c>
      <c r="E14" s="33" t="s">
        <v>38</v>
      </c>
      <c r="F14" s="34">
        <v>8812.8</v>
      </c>
    </row>
    <row r="15" spans="1:6" ht="12.75">
      <c r="A15" s="19">
        <f t="shared" si="0"/>
        <v>7</v>
      </c>
      <c r="B15" s="28" t="s">
        <v>32</v>
      </c>
      <c r="C15" s="33">
        <v>1930</v>
      </c>
      <c r="D15" s="33" t="s">
        <v>39</v>
      </c>
      <c r="E15" s="33" t="s">
        <v>40</v>
      </c>
      <c r="F15" s="34">
        <v>5998.8</v>
      </c>
    </row>
    <row r="16" spans="1:6" ht="12.75">
      <c r="A16" s="19">
        <f t="shared" si="0"/>
        <v>8</v>
      </c>
      <c r="B16" s="28" t="s">
        <v>32</v>
      </c>
      <c r="C16" s="33">
        <v>1932</v>
      </c>
      <c r="D16" s="33" t="s">
        <v>33</v>
      </c>
      <c r="E16" s="33" t="s">
        <v>34</v>
      </c>
      <c r="F16" s="34">
        <v>520.83</v>
      </c>
    </row>
    <row r="17" spans="1:6" ht="12.75">
      <c r="A17" s="19">
        <f t="shared" si="0"/>
        <v>9</v>
      </c>
      <c r="B17" s="28" t="s">
        <v>32</v>
      </c>
      <c r="C17" s="33">
        <v>1929</v>
      </c>
      <c r="D17" s="33" t="s">
        <v>41</v>
      </c>
      <c r="E17" s="33" t="s">
        <v>42</v>
      </c>
      <c r="F17" s="34">
        <v>2050.83</v>
      </c>
    </row>
    <row r="18" spans="1:6" ht="12.75">
      <c r="A18" s="19">
        <f t="shared" si="0"/>
        <v>10</v>
      </c>
      <c r="B18" s="28" t="s">
        <v>32</v>
      </c>
      <c r="C18" s="33">
        <v>1934</v>
      </c>
      <c r="D18" s="33" t="s">
        <v>43</v>
      </c>
      <c r="E18" s="33" t="s">
        <v>44</v>
      </c>
      <c r="F18" s="34">
        <v>40.5</v>
      </c>
    </row>
    <row r="19" spans="1:6" ht="12.75">
      <c r="A19" s="19">
        <f t="shared" si="0"/>
        <v>11</v>
      </c>
      <c r="B19" s="28" t="s">
        <v>32</v>
      </c>
      <c r="C19" s="33">
        <v>1933</v>
      </c>
      <c r="D19" s="33" t="s">
        <v>43</v>
      </c>
      <c r="E19" s="33" t="s">
        <v>44</v>
      </c>
      <c r="F19" s="34">
        <v>4250.69</v>
      </c>
    </row>
    <row r="20" spans="1:6" ht="12.75">
      <c r="A20" s="19">
        <f t="shared" si="0"/>
        <v>12</v>
      </c>
      <c r="B20" s="29" t="s">
        <v>32</v>
      </c>
      <c r="C20" s="33">
        <v>1949</v>
      </c>
      <c r="D20" s="33" t="s">
        <v>45</v>
      </c>
      <c r="E20" s="33" t="s">
        <v>46</v>
      </c>
      <c r="F20" s="34">
        <v>116098.03</v>
      </c>
    </row>
    <row r="21" spans="1:6" ht="12.75">
      <c r="A21" s="19">
        <f t="shared" si="0"/>
        <v>13</v>
      </c>
      <c r="B21" s="28" t="s">
        <v>32</v>
      </c>
      <c r="C21" s="33">
        <v>1948</v>
      </c>
      <c r="D21" s="33" t="s">
        <v>30</v>
      </c>
      <c r="E21" s="33" t="s">
        <v>47</v>
      </c>
      <c r="F21" s="34">
        <v>1013.17</v>
      </c>
    </row>
    <row r="22" spans="1:6" ht="12.75">
      <c r="A22" s="19">
        <f t="shared" si="0"/>
        <v>14</v>
      </c>
      <c r="B22" s="28" t="s">
        <v>32</v>
      </c>
      <c r="C22" s="33">
        <v>1947</v>
      </c>
      <c r="D22" s="33" t="s">
        <v>48</v>
      </c>
      <c r="E22" s="33" t="s">
        <v>29</v>
      </c>
      <c r="F22" s="34">
        <v>119971.2</v>
      </c>
    </row>
    <row r="23" spans="1:6" ht="12.75">
      <c r="A23" s="19">
        <f t="shared" si="0"/>
        <v>15</v>
      </c>
      <c r="B23" s="28" t="s">
        <v>49</v>
      </c>
      <c r="C23" s="33">
        <v>1964</v>
      </c>
      <c r="D23" s="33" t="s">
        <v>50</v>
      </c>
      <c r="E23" s="33" t="s">
        <v>51</v>
      </c>
      <c r="F23" s="34">
        <v>3105.23</v>
      </c>
    </row>
    <row r="24" spans="1:6" ht="12.75">
      <c r="A24" s="19">
        <f t="shared" si="0"/>
        <v>16</v>
      </c>
      <c r="B24" s="28" t="s">
        <v>49</v>
      </c>
      <c r="C24" s="33">
        <v>1966</v>
      </c>
      <c r="D24" s="33" t="s">
        <v>52</v>
      </c>
      <c r="E24" s="33" t="s">
        <v>51</v>
      </c>
      <c r="F24" s="34">
        <v>1811.64</v>
      </c>
    </row>
    <row r="25" spans="1:6" ht="12.75">
      <c r="A25" s="19">
        <f t="shared" si="0"/>
        <v>17</v>
      </c>
      <c r="B25" s="28" t="s">
        <v>49</v>
      </c>
      <c r="C25" s="33">
        <v>1965</v>
      </c>
      <c r="D25" s="33" t="s">
        <v>53</v>
      </c>
      <c r="E25" s="33" t="s">
        <v>51</v>
      </c>
      <c r="F25" s="34">
        <v>6992.43</v>
      </c>
    </row>
    <row r="26" spans="1:6" ht="12.75">
      <c r="A26" s="19">
        <f t="shared" si="0"/>
        <v>18</v>
      </c>
      <c r="B26" s="28" t="s">
        <v>49</v>
      </c>
      <c r="C26" s="33">
        <v>1963</v>
      </c>
      <c r="D26" s="33" t="s">
        <v>45</v>
      </c>
      <c r="E26" s="33" t="s">
        <v>46</v>
      </c>
      <c r="F26" s="34">
        <v>23930.52</v>
      </c>
    </row>
    <row r="27" spans="1:6" ht="12.75">
      <c r="A27" s="19">
        <f t="shared" si="0"/>
        <v>19</v>
      </c>
      <c r="B27" s="28" t="s">
        <v>54</v>
      </c>
      <c r="C27" s="33">
        <v>1987</v>
      </c>
      <c r="D27" s="33" t="s">
        <v>55</v>
      </c>
      <c r="E27" s="33" t="s">
        <v>56</v>
      </c>
      <c r="F27" s="34">
        <v>120.95</v>
      </c>
    </row>
    <row r="28" spans="1:6" ht="12.75">
      <c r="A28" s="19">
        <f t="shared" si="0"/>
        <v>20</v>
      </c>
      <c r="B28" s="28" t="s">
        <v>54</v>
      </c>
      <c r="C28" s="33">
        <v>1988</v>
      </c>
      <c r="D28" s="33" t="s">
        <v>55</v>
      </c>
      <c r="E28" s="33" t="s">
        <v>44</v>
      </c>
      <c r="F28" s="34">
        <v>2901.6</v>
      </c>
    </row>
    <row r="29" spans="1:6" ht="12.75">
      <c r="A29" s="19">
        <f t="shared" si="0"/>
        <v>21</v>
      </c>
      <c r="B29" s="28" t="s">
        <v>54</v>
      </c>
      <c r="C29" s="33">
        <v>1980</v>
      </c>
      <c r="D29" s="33" t="s">
        <v>33</v>
      </c>
      <c r="E29" s="33" t="s">
        <v>34</v>
      </c>
      <c r="F29" s="34">
        <v>2920</v>
      </c>
    </row>
    <row r="30" spans="1:6" ht="12.75">
      <c r="A30" s="19">
        <f t="shared" si="0"/>
        <v>22</v>
      </c>
      <c r="B30" s="29" t="s">
        <v>54</v>
      </c>
      <c r="C30" s="33">
        <v>1979</v>
      </c>
      <c r="D30" s="33" t="s">
        <v>57</v>
      </c>
      <c r="E30" s="33" t="s">
        <v>58</v>
      </c>
      <c r="F30" s="34">
        <v>1115.96</v>
      </c>
    </row>
    <row r="31" spans="1:6" ht="12.75">
      <c r="A31" s="19">
        <f t="shared" si="0"/>
        <v>23</v>
      </c>
      <c r="B31" s="28" t="s">
        <v>54</v>
      </c>
      <c r="C31" s="33">
        <v>1986</v>
      </c>
      <c r="D31" s="33" t="s">
        <v>59</v>
      </c>
      <c r="E31" s="33" t="s">
        <v>60</v>
      </c>
      <c r="F31" s="34">
        <v>189.57</v>
      </c>
    </row>
    <row r="32" spans="1:6" ht="13.5" thickBot="1">
      <c r="A32" s="19">
        <f t="shared" si="0"/>
        <v>24</v>
      </c>
      <c r="B32" s="28" t="s">
        <v>61</v>
      </c>
      <c r="C32" s="33">
        <v>1992</v>
      </c>
      <c r="D32" s="33" t="s">
        <v>62</v>
      </c>
      <c r="E32" s="33" t="s">
        <v>63</v>
      </c>
      <c r="F32" s="34">
        <v>46.99</v>
      </c>
    </row>
    <row r="33" spans="1:6" ht="13.5" thickBot="1">
      <c r="A33" s="22"/>
      <c r="B33" s="30"/>
      <c r="C33" s="35"/>
      <c r="D33" s="33"/>
      <c r="E33" s="36" t="s">
        <v>9</v>
      </c>
      <c r="F33" s="37">
        <f>SUM(F9:F32)</f>
        <v>328481.82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3" customWidth="1"/>
    <col min="2" max="2" width="17.421875" style="3" customWidth="1"/>
    <col min="3" max="3" width="42.57421875" style="3" customWidth="1"/>
    <col min="4" max="4" width="35.8515625" style="3" customWidth="1"/>
    <col min="5" max="5" width="12.7109375" style="3" customWidth="1"/>
    <col min="6" max="16384" width="9.140625" style="3" customWidth="1"/>
  </cols>
  <sheetData>
    <row r="1" spans="1:4" ht="15">
      <c r="A1" s="2" t="s">
        <v>10</v>
      </c>
      <c r="B1" s="2"/>
      <c r="C1" s="2"/>
      <c r="D1" s="2"/>
    </row>
    <row r="6" spans="1:4" ht="15.75" customHeight="1">
      <c r="A6" s="79" t="s">
        <v>15</v>
      </c>
      <c r="B6" s="79"/>
      <c r="C6" s="79"/>
      <c r="D6" s="5"/>
    </row>
    <row r="7" spans="1:10" ht="19.5" customHeight="1">
      <c r="A7" s="80" t="s">
        <v>17</v>
      </c>
      <c r="B7" s="80"/>
      <c r="C7" s="80"/>
      <c r="D7" s="80"/>
      <c r="E7" s="80"/>
      <c r="F7" s="6"/>
      <c r="G7" s="6"/>
      <c r="H7" s="6"/>
      <c r="I7" s="4"/>
      <c r="J7" s="4"/>
    </row>
    <row r="8" spans="1:10" ht="15">
      <c r="A8" s="7"/>
      <c r="B8" s="8"/>
      <c r="C8" s="8"/>
      <c r="D8" s="8"/>
      <c r="E8" s="6"/>
      <c r="F8" s="6"/>
      <c r="G8" s="6"/>
      <c r="H8" s="6"/>
      <c r="I8" s="4"/>
      <c r="J8" s="4"/>
    </row>
    <row r="9" spans="1:10" ht="15">
      <c r="A9" s="7"/>
      <c r="B9" s="23" t="s">
        <v>64</v>
      </c>
      <c r="C9" s="1" t="s">
        <v>65</v>
      </c>
      <c r="D9" s="8"/>
      <c r="E9" s="6"/>
      <c r="F9" s="6"/>
      <c r="G9" s="6"/>
      <c r="H9" s="6"/>
      <c r="I9" s="4"/>
      <c r="J9" s="4"/>
    </row>
    <row r="11" spans="1:5" ht="15">
      <c r="A11" s="75" t="s">
        <v>11</v>
      </c>
      <c r="B11" s="75" t="s">
        <v>12</v>
      </c>
      <c r="C11" s="75" t="s">
        <v>13</v>
      </c>
      <c r="D11" s="75" t="s">
        <v>16</v>
      </c>
      <c r="E11" s="75" t="s">
        <v>102</v>
      </c>
    </row>
    <row r="12" spans="1:5" s="9" customFormat="1" ht="30">
      <c r="A12" s="74">
        <v>42431</v>
      </c>
      <c r="B12" s="73" t="s">
        <v>103</v>
      </c>
      <c r="C12" s="72" t="s">
        <v>104</v>
      </c>
      <c r="D12" s="71" t="s">
        <v>105</v>
      </c>
      <c r="E12" s="66">
        <v>358409.6</v>
      </c>
    </row>
    <row r="13" spans="1:5" s="9" customFormat="1" ht="30">
      <c r="A13" s="74">
        <v>42431</v>
      </c>
      <c r="B13" s="73" t="s">
        <v>106</v>
      </c>
      <c r="C13" s="72" t="s">
        <v>107</v>
      </c>
      <c r="D13" s="71" t="s">
        <v>105</v>
      </c>
      <c r="E13" s="66">
        <v>132481.6</v>
      </c>
    </row>
    <row r="14" spans="1:5" s="9" customFormat="1" ht="15">
      <c r="A14" s="74"/>
      <c r="B14" s="68"/>
      <c r="C14" s="72"/>
      <c r="D14" s="71"/>
      <c r="E14" s="66"/>
    </row>
    <row r="15" spans="1:5" s="9" customFormat="1" ht="15">
      <c r="A15" s="74"/>
      <c r="B15" s="68"/>
      <c r="C15" s="68"/>
      <c r="D15" s="67"/>
      <c r="E15" s="66"/>
    </row>
    <row r="16" spans="1:5" s="9" customFormat="1" ht="15">
      <c r="A16" s="74"/>
      <c r="B16" s="68"/>
      <c r="C16" s="68"/>
      <c r="D16" s="71"/>
      <c r="E16" s="66"/>
    </row>
    <row r="17" spans="1:5" s="9" customFormat="1" ht="15">
      <c r="A17" s="70" t="s">
        <v>14</v>
      </c>
      <c r="B17" s="65"/>
      <c r="C17" s="65"/>
      <c r="D17" s="65"/>
      <c r="E17" s="64">
        <f>SUM(E12:E16)</f>
        <v>490891.19999999995</v>
      </c>
    </row>
    <row r="18" s="9" customFormat="1" ht="15"/>
    <row r="19" s="9" customFormat="1" ht="15"/>
    <row r="20" s="9" customFormat="1" ht="15"/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spans="1:6" ht="12.75">
      <c r="A3" s="12" t="s">
        <v>18</v>
      </c>
      <c r="B3" s="11"/>
      <c r="C3" s="13"/>
      <c r="D3" s="13"/>
      <c r="E3" s="11"/>
      <c r="F3" s="11"/>
    </row>
    <row r="4" spans="2:6" ht="12.75">
      <c r="B4" s="11"/>
      <c r="C4" s="11"/>
      <c r="D4" s="11"/>
      <c r="E4" s="11"/>
      <c r="F4" s="11"/>
    </row>
    <row r="5" spans="2:6" ht="12.75">
      <c r="B5" s="11"/>
      <c r="C5" s="11"/>
      <c r="D5" s="11"/>
      <c r="E5" s="11"/>
      <c r="F5" s="11"/>
    </row>
    <row r="6" spans="2:6" ht="12.75">
      <c r="B6" s="11"/>
      <c r="C6" s="11"/>
      <c r="D6" s="11"/>
      <c r="E6" s="11"/>
      <c r="F6" s="11"/>
    </row>
    <row r="7" spans="1:6" ht="12.75">
      <c r="A7" s="12" t="s">
        <v>19</v>
      </c>
      <c r="B7" s="13"/>
      <c r="C7" s="11"/>
      <c r="D7" s="13"/>
      <c r="E7" s="14"/>
      <c r="F7" s="11"/>
    </row>
    <row r="8" spans="1:6" ht="12.75">
      <c r="A8" s="12" t="s">
        <v>20</v>
      </c>
      <c r="B8" s="13"/>
      <c r="C8" s="11"/>
      <c r="D8" s="13"/>
      <c r="E8" s="11"/>
      <c r="F8" s="13"/>
    </row>
    <row r="9" spans="1:6" ht="12.75">
      <c r="A9" s="11"/>
      <c r="B9" s="13"/>
      <c r="C9" s="11"/>
      <c r="D9" s="11"/>
      <c r="E9" s="11"/>
      <c r="F9" s="11"/>
    </row>
    <row r="10" spans="1:6" ht="12.75">
      <c r="A10" s="11"/>
      <c r="B10" s="15"/>
      <c r="C10" s="23" t="s">
        <v>64</v>
      </c>
      <c r="D10" s="1" t="s">
        <v>65</v>
      </c>
      <c r="E10" s="11"/>
      <c r="F10" s="11"/>
    </row>
    <row r="11" spans="1:6" ht="12.75">
      <c r="A11" s="11"/>
      <c r="B11" s="11"/>
      <c r="C11" s="11"/>
      <c r="D11" s="11"/>
      <c r="E11" s="11"/>
      <c r="F11" s="11"/>
    </row>
    <row r="12" spans="1:6" ht="52.5">
      <c r="A12" s="50" t="s">
        <v>3</v>
      </c>
      <c r="B12" s="50" t="s">
        <v>4</v>
      </c>
      <c r="C12" s="51" t="s">
        <v>5</v>
      </c>
      <c r="D12" s="50" t="s">
        <v>21</v>
      </c>
      <c r="E12" s="50" t="s">
        <v>22</v>
      </c>
      <c r="F12" s="52" t="s">
        <v>23</v>
      </c>
    </row>
    <row r="13" spans="1:6" ht="13.5">
      <c r="A13" s="53">
        <v>1</v>
      </c>
      <c r="B13" s="54">
        <v>42430</v>
      </c>
      <c r="C13" s="55">
        <v>1919</v>
      </c>
      <c r="D13" s="56" t="s">
        <v>75</v>
      </c>
      <c r="E13" s="57" t="s">
        <v>76</v>
      </c>
      <c r="F13" s="58">
        <v>50</v>
      </c>
    </row>
    <row r="14" spans="1:6" ht="13.5">
      <c r="A14" s="53">
        <v>2</v>
      </c>
      <c r="B14" s="54">
        <v>42430</v>
      </c>
      <c r="C14" s="55">
        <v>1940</v>
      </c>
      <c r="D14" s="59" t="s">
        <v>66</v>
      </c>
      <c r="E14" s="57" t="s">
        <v>77</v>
      </c>
      <c r="F14" s="58">
        <v>18202.79</v>
      </c>
    </row>
    <row r="15" spans="1:6" ht="13.5">
      <c r="A15" s="53">
        <v>3</v>
      </c>
      <c r="B15" s="54">
        <v>42430</v>
      </c>
      <c r="C15" s="55">
        <v>1936</v>
      </c>
      <c r="D15" s="59" t="s">
        <v>66</v>
      </c>
      <c r="E15" s="57" t="s">
        <v>78</v>
      </c>
      <c r="F15" s="58">
        <v>1666.67</v>
      </c>
    </row>
    <row r="16" spans="1:6" ht="13.5">
      <c r="A16" s="53">
        <v>4</v>
      </c>
      <c r="B16" s="54">
        <v>42430</v>
      </c>
      <c r="C16" s="60">
        <v>1916</v>
      </c>
      <c r="D16" s="56" t="s">
        <v>75</v>
      </c>
      <c r="E16" s="57" t="s">
        <v>79</v>
      </c>
      <c r="F16" s="58">
        <v>100</v>
      </c>
    </row>
    <row r="17" spans="1:256" ht="13.5">
      <c r="A17" s="53">
        <v>5</v>
      </c>
      <c r="B17" s="54">
        <v>42430</v>
      </c>
      <c r="C17" s="55">
        <v>1938</v>
      </c>
      <c r="D17" s="59" t="s">
        <v>66</v>
      </c>
      <c r="E17" s="57" t="s">
        <v>78</v>
      </c>
      <c r="F17" s="58">
        <v>1666.66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53">
        <v>6</v>
      </c>
      <c r="B18" s="54">
        <v>42430</v>
      </c>
      <c r="C18" s="55">
        <v>1917</v>
      </c>
      <c r="D18" s="56" t="s">
        <v>75</v>
      </c>
      <c r="E18" s="57" t="s">
        <v>80</v>
      </c>
      <c r="F18" s="58">
        <v>650</v>
      </c>
    </row>
    <row r="19" spans="1:6" ht="13.5">
      <c r="A19" s="53">
        <v>7</v>
      </c>
      <c r="B19" s="54">
        <v>42430</v>
      </c>
      <c r="C19" s="55">
        <v>1920</v>
      </c>
      <c r="D19" s="56" t="s">
        <v>75</v>
      </c>
      <c r="E19" s="57" t="s">
        <v>81</v>
      </c>
      <c r="F19" s="58">
        <v>20</v>
      </c>
    </row>
    <row r="20" spans="1:6" ht="13.5">
      <c r="A20" s="53">
        <v>8</v>
      </c>
      <c r="B20" s="54">
        <v>42430</v>
      </c>
      <c r="C20" s="55">
        <v>1918</v>
      </c>
      <c r="D20" s="56" t="s">
        <v>75</v>
      </c>
      <c r="E20" s="57" t="s">
        <v>82</v>
      </c>
      <c r="F20" s="58">
        <v>200</v>
      </c>
    </row>
    <row r="21" spans="1:6" ht="13.5">
      <c r="A21" s="53">
        <v>9</v>
      </c>
      <c r="B21" s="54">
        <v>42431</v>
      </c>
      <c r="C21" s="55">
        <v>1915</v>
      </c>
      <c r="D21" s="59" t="s">
        <v>66</v>
      </c>
      <c r="E21" s="57" t="s">
        <v>83</v>
      </c>
      <c r="F21" s="58">
        <v>1200</v>
      </c>
    </row>
    <row r="22" spans="1:6" ht="13.5">
      <c r="A22" s="53">
        <v>10</v>
      </c>
      <c r="B22" s="54">
        <v>42431</v>
      </c>
      <c r="C22" s="55">
        <v>1946</v>
      </c>
      <c r="D22" s="59" t="s">
        <v>70</v>
      </c>
      <c r="E22" s="57" t="s">
        <v>84</v>
      </c>
      <c r="F22" s="58">
        <v>5600</v>
      </c>
    </row>
    <row r="23" spans="1:6" ht="13.5">
      <c r="A23" s="53">
        <v>11</v>
      </c>
      <c r="B23" s="54">
        <v>42431</v>
      </c>
      <c r="C23" s="55">
        <v>1648</v>
      </c>
      <c r="D23" s="59" t="s">
        <v>66</v>
      </c>
      <c r="E23" s="57" t="s">
        <v>85</v>
      </c>
      <c r="F23" s="58">
        <v>1000</v>
      </c>
    </row>
    <row r="24" spans="1:6" ht="13.5">
      <c r="A24" s="53">
        <v>12</v>
      </c>
      <c r="B24" s="54">
        <v>42432</v>
      </c>
      <c r="C24" s="55">
        <v>1950</v>
      </c>
      <c r="D24" s="59" t="s">
        <v>66</v>
      </c>
      <c r="E24" s="57" t="s">
        <v>86</v>
      </c>
      <c r="F24" s="58">
        <v>1800</v>
      </c>
    </row>
    <row r="25" spans="1:6" ht="13.5">
      <c r="A25" s="53">
        <v>13</v>
      </c>
      <c r="B25" s="54">
        <v>42432</v>
      </c>
      <c r="C25" s="55">
        <v>1953</v>
      </c>
      <c r="D25" s="59" t="s">
        <v>66</v>
      </c>
      <c r="E25" s="57" t="s">
        <v>87</v>
      </c>
      <c r="F25" s="58">
        <v>1240</v>
      </c>
    </row>
    <row r="26" spans="1:6" ht="13.5">
      <c r="A26" s="53">
        <v>14</v>
      </c>
      <c r="B26" s="54">
        <v>42432</v>
      </c>
      <c r="C26" s="55">
        <v>1685</v>
      </c>
      <c r="D26" s="59" t="s">
        <v>66</v>
      </c>
      <c r="E26" s="57" t="s">
        <v>88</v>
      </c>
      <c r="F26" s="58">
        <v>300</v>
      </c>
    </row>
    <row r="27" spans="1:6" ht="13.5">
      <c r="A27" s="53">
        <v>15</v>
      </c>
      <c r="B27" s="54">
        <v>42432</v>
      </c>
      <c r="C27" s="55">
        <v>1956</v>
      </c>
      <c r="D27" s="59" t="s">
        <v>70</v>
      </c>
      <c r="E27" s="57" t="s">
        <v>89</v>
      </c>
      <c r="F27" s="58">
        <v>10084</v>
      </c>
    </row>
    <row r="28" spans="1:6" ht="13.5">
      <c r="A28" s="53">
        <v>16</v>
      </c>
      <c r="B28" s="54">
        <v>42432</v>
      </c>
      <c r="C28" s="55">
        <v>1952</v>
      </c>
      <c r="D28" s="59" t="s">
        <v>66</v>
      </c>
      <c r="E28" s="57" t="s">
        <v>87</v>
      </c>
      <c r="F28" s="58">
        <v>172</v>
      </c>
    </row>
    <row r="29" spans="1:6" ht="13.5">
      <c r="A29" s="53">
        <v>17</v>
      </c>
      <c r="B29" s="54">
        <v>42432</v>
      </c>
      <c r="C29" s="55">
        <v>1951</v>
      </c>
      <c r="D29" s="59" t="s">
        <v>66</v>
      </c>
      <c r="E29" s="57" t="s">
        <v>90</v>
      </c>
      <c r="F29" s="58">
        <v>1000</v>
      </c>
    </row>
    <row r="30" spans="1:6" ht="13.5">
      <c r="A30" s="53">
        <v>18</v>
      </c>
      <c r="B30" s="54">
        <v>42433</v>
      </c>
      <c r="C30" s="55">
        <v>1941</v>
      </c>
      <c r="D30" s="59" t="s">
        <v>66</v>
      </c>
      <c r="E30" s="57" t="s">
        <v>91</v>
      </c>
      <c r="F30" s="58">
        <v>300</v>
      </c>
    </row>
    <row r="31" spans="1:6" ht="13.5">
      <c r="A31" s="53">
        <v>19</v>
      </c>
      <c r="B31" s="54">
        <v>42433</v>
      </c>
      <c r="C31" s="55">
        <v>1982</v>
      </c>
      <c r="D31" s="56" t="s">
        <v>75</v>
      </c>
      <c r="E31" s="57" t="s">
        <v>92</v>
      </c>
      <c r="F31" s="58">
        <v>20</v>
      </c>
    </row>
    <row r="32" spans="1:6" ht="13.5">
      <c r="A32" s="53">
        <v>20</v>
      </c>
      <c r="B32" s="54">
        <v>42433</v>
      </c>
      <c r="C32" s="55">
        <v>1984</v>
      </c>
      <c r="D32" s="56" t="s">
        <v>75</v>
      </c>
      <c r="E32" s="57" t="s">
        <v>93</v>
      </c>
      <c r="F32" s="58">
        <v>10</v>
      </c>
    </row>
    <row r="33" spans="1:6" ht="13.5">
      <c r="A33" s="53">
        <v>21</v>
      </c>
      <c r="B33" s="54">
        <v>42433</v>
      </c>
      <c r="C33" s="55">
        <v>1985</v>
      </c>
      <c r="D33" s="56" t="s">
        <v>75</v>
      </c>
      <c r="E33" s="57" t="s">
        <v>94</v>
      </c>
      <c r="F33" s="58">
        <v>20</v>
      </c>
    </row>
    <row r="34" spans="1:6" ht="13.5">
      <c r="A34" s="53">
        <v>22</v>
      </c>
      <c r="B34" s="54">
        <v>42433</v>
      </c>
      <c r="C34" s="55">
        <v>1983</v>
      </c>
      <c r="D34" s="56" t="s">
        <v>75</v>
      </c>
      <c r="E34" s="57" t="s">
        <v>95</v>
      </c>
      <c r="F34" s="58">
        <v>150</v>
      </c>
    </row>
    <row r="35" spans="1:6" ht="13.5">
      <c r="A35" s="53">
        <v>23</v>
      </c>
      <c r="B35" s="54">
        <v>42433</v>
      </c>
      <c r="C35" s="55">
        <v>1994</v>
      </c>
      <c r="D35" s="59" t="s">
        <v>66</v>
      </c>
      <c r="E35" s="57" t="s">
        <v>96</v>
      </c>
      <c r="F35" s="58">
        <v>350</v>
      </c>
    </row>
    <row r="36" spans="1:6" ht="13.5">
      <c r="A36" s="53">
        <v>24</v>
      </c>
      <c r="B36" s="54">
        <v>42433</v>
      </c>
      <c r="C36" s="55">
        <v>1981</v>
      </c>
      <c r="D36" s="59" t="s">
        <v>66</v>
      </c>
      <c r="E36" s="57" t="s">
        <v>97</v>
      </c>
      <c r="F36" s="58">
        <v>300</v>
      </c>
    </row>
    <row r="37" spans="1:6" ht="13.5">
      <c r="A37" s="53">
        <v>25</v>
      </c>
      <c r="B37" s="54">
        <v>42433</v>
      </c>
      <c r="C37" s="55">
        <v>1993</v>
      </c>
      <c r="D37" s="59" t="s">
        <v>66</v>
      </c>
      <c r="E37" s="57" t="s">
        <v>98</v>
      </c>
      <c r="F37" s="58">
        <v>4147.8</v>
      </c>
    </row>
    <row r="38" spans="1:6" ht="13.5">
      <c r="A38" s="53">
        <v>26</v>
      </c>
      <c r="B38" s="54">
        <v>42433</v>
      </c>
      <c r="C38" s="55">
        <v>1990</v>
      </c>
      <c r="D38" s="59" t="s">
        <v>66</v>
      </c>
      <c r="E38" s="57" t="s">
        <v>99</v>
      </c>
      <c r="F38" s="58">
        <v>3700</v>
      </c>
    </row>
    <row r="39" spans="1:6" ht="13.5">
      <c r="A39" s="53">
        <v>27</v>
      </c>
      <c r="B39" s="54">
        <v>42432</v>
      </c>
      <c r="C39" s="78">
        <v>1974</v>
      </c>
      <c r="D39" s="77" t="s">
        <v>100</v>
      </c>
      <c r="E39" s="76" t="s">
        <v>101</v>
      </c>
      <c r="F39" s="69">
        <v>500</v>
      </c>
    </row>
    <row r="40" spans="1:6" ht="15">
      <c r="A40" s="53"/>
      <c r="B40" s="61" t="s">
        <v>1</v>
      </c>
      <c r="C40" s="55"/>
      <c r="D40" s="62"/>
      <c r="E40" s="57"/>
      <c r="F40" s="63">
        <f>SUM(F13:F39)</f>
        <v>54449.92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D4" sqref="D4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39.421875" style="16" customWidth="1"/>
    <col min="6" max="6" width="15.00390625" style="16" customWidth="1"/>
    <col min="7" max="16384" width="10.421875" style="16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spans="1:6" ht="12.75">
      <c r="A3" s="17" t="s">
        <v>18</v>
      </c>
      <c r="B3" s="11"/>
      <c r="C3" s="13"/>
      <c r="D3" s="13"/>
      <c r="E3" s="11"/>
      <c r="F3" s="11"/>
    </row>
    <row r="4" spans="2:6" ht="12.75">
      <c r="B4" s="11"/>
      <c r="C4" s="11"/>
      <c r="D4" s="11"/>
      <c r="E4" s="11"/>
      <c r="F4" s="11"/>
    </row>
    <row r="5" spans="2:6" ht="12.75">
      <c r="B5" s="11"/>
      <c r="C5" s="11"/>
      <c r="D5" s="11"/>
      <c r="E5" s="11"/>
      <c r="F5" s="11"/>
    </row>
    <row r="6" spans="2:6" ht="12.75">
      <c r="B6" s="11"/>
      <c r="C6" s="11"/>
      <c r="D6" s="11"/>
      <c r="E6" s="11"/>
      <c r="F6" s="11"/>
    </row>
    <row r="7" spans="1:6" ht="12.75">
      <c r="A7" s="17" t="s">
        <v>19</v>
      </c>
      <c r="B7" s="13"/>
      <c r="C7" s="11"/>
      <c r="D7" s="13"/>
      <c r="E7" s="14"/>
      <c r="F7" s="11"/>
    </row>
    <row r="8" spans="1:6" ht="12.75">
      <c r="A8" s="17" t="s">
        <v>24</v>
      </c>
      <c r="B8" s="13"/>
      <c r="C8" s="11"/>
      <c r="D8" s="13"/>
      <c r="E8" s="11"/>
      <c r="F8" s="13"/>
    </row>
    <row r="9" spans="1:6" ht="12.75">
      <c r="A9" s="11"/>
      <c r="B9" s="13"/>
      <c r="C9" s="11"/>
      <c r="D9" s="11"/>
      <c r="E9" s="11"/>
      <c r="F9" s="11"/>
    </row>
    <row r="10" spans="1:6" ht="12.75">
      <c r="A10" s="11"/>
      <c r="B10" s="15"/>
      <c r="C10" s="23" t="s">
        <v>64</v>
      </c>
      <c r="D10" s="1" t="s">
        <v>65</v>
      </c>
      <c r="E10" s="11"/>
      <c r="F10" s="11"/>
    </row>
    <row r="11" spans="1:6" ht="12.75">
      <c r="A11" s="11"/>
      <c r="B11" s="11"/>
      <c r="C11" s="11"/>
      <c r="D11" s="11"/>
      <c r="E11" s="11"/>
      <c r="F11" s="11"/>
    </row>
    <row r="12" spans="1:6" ht="52.5">
      <c r="A12" s="38" t="s">
        <v>3</v>
      </c>
      <c r="B12" s="38" t="s">
        <v>4</v>
      </c>
      <c r="C12" s="39" t="s">
        <v>5</v>
      </c>
      <c r="D12" s="38" t="s">
        <v>21</v>
      </c>
      <c r="E12" s="38" t="s">
        <v>22</v>
      </c>
      <c r="F12" s="40" t="s">
        <v>23</v>
      </c>
    </row>
    <row r="13" spans="1:6" ht="13.5">
      <c r="A13" s="45">
        <v>1</v>
      </c>
      <c r="B13" s="41">
        <v>42430</v>
      </c>
      <c r="C13" s="42">
        <v>1959</v>
      </c>
      <c r="D13" s="42" t="s">
        <v>66</v>
      </c>
      <c r="E13" s="43" t="s">
        <v>67</v>
      </c>
      <c r="F13" s="44">
        <v>14748.36</v>
      </c>
    </row>
    <row r="14" spans="1:6" ht="13.5">
      <c r="A14" s="45">
        <v>2</v>
      </c>
      <c r="B14" s="41">
        <v>42430</v>
      </c>
      <c r="C14" s="42">
        <v>1939</v>
      </c>
      <c r="D14" s="42" t="s">
        <v>66</v>
      </c>
      <c r="E14" s="43" t="s">
        <v>68</v>
      </c>
      <c r="F14" s="44">
        <v>4899.56</v>
      </c>
    </row>
    <row r="15" spans="1:6" ht="13.5">
      <c r="A15" s="45">
        <v>3</v>
      </c>
      <c r="B15" s="41">
        <v>42430</v>
      </c>
      <c r="C15" s="42">
        <v>1942</v>
      </c>
      <c r="D15" s="42" t="s">
        <v>66</v>
      </c>
      <c r="E15" s="46" t="s">
        <v>67</v>
      </c>
      <c r="F15" s="44">
        <v>8044.56</v>
      </c>
    </row>
    <row r="16" spans="1:6" ht="13.5">
      <c r="A16" s="45">
        <v>4</v>
      </c>
      <c r="B16" s="41">
        <v>42430</v>
      </c>
      <c r="C16" s="42">
        <v>1943</v>
      </c>
      <c r="D16" s="42" t="s">
        <v>66</v>
      </c>
      <c r="E16" s="46" t="s">
        <v>67</v>
      </c>
      <c r="F16" s="44">
        <v>8044.56</v>
      </c>
    </row>
    <row r="17" spans="1:256" ht="13.5">
      <c r="A17" s="45">
        <v>5</v>
      </c>
      <c r="B17" s="41">
        <v>42430</v>
      </c>
      <c r="C17" s="42">
        <v>1944</v>
      </c>
      <c r="D17" s="42" t="s">
        <v>66</v>
      </c>
      <c r="E17" s="46" t="s">
        <v>67</v>
      </c>
      <c r="F17" s="44">
        <v>18770.64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45">
        <v>6</v>
      </c>
      <c r="B18" s="41">
        <v>42430</v>
      </c>
      <c r="C18" s="42">
        <v>1945</v>
      </c>
      <c r="D18" s="42" t="s">
        <v>66</v>
      </c>
      <c r="E18" s="46" t="s">
        <v>67</v>
      </c>
      <c r="F18" s="44">
        <v>32178.24</v>
      </c>
    </row>
    <row r="19" spans="1:6" ht="13.5">
      <c r="A19" s="45">
        <v>7</v>
      </c>
      <c r="B19" s="41">
        <v>42430</v>
      </c>
      <c r="C19" s="42">
        <v>1937</v>
      </c>
      <c r="D19" s="42" t="s">
        <v>66</v>
      </c>
      <c r="E19" s="46" t="s">
        <v>69</v>
      </c>
      <c r="F19" s="44">
        <v>256529</v>
      </c>
    </row>
    <row r="20" spans="1:6" ht="13.5">
      <c r="A20" s="45">
        <v>8</v>
      </c>
      <c r="B20" s="41">
        <v>42430</v>
      </c>
      <c r="C20" s="42">
        <v>1935</v>
      </c>
      <c r="D20" s="42" t="s">
        <v>66</v>
      </c>
      <c r="E20" s="46" t="s">
        <v>69</v>
      </c>
      <c r="F20" s="44">
        <v>256529</v>
      </c>
    </row>
    <row r="21" spans="1:6" ht="13.5">
      <c r="A21" s="45">
        <v>9</v>
      </c>
      <c r="B21" s="41">
        <v>42430</v>
      </c>
      <c r="C21" s="42">
        <v>1958</v>
      </c>
      <c r="D21" s="42" t="s">
        <v>66</v>
      </c>
      <c r="E21" s="46" t="s">
        <v>67</v>
      </c>
      <c r="F21" s="44">
        <v>5363.04</v>
      </c>
    </row>
    <row r="22" spans="1:6" ht="13.5">
      <c r="A22" s="45">
        <v>10</v>
      </c>
      <c r="B22" s="41">
        <v>42430</v>
      </c>
      <c r="C22" s="42">
        <v>1957</v>
      </c>
      <c r="D22" s="42" t="s">
        <v>70</v>
      </c>
      <c r="E22" s="46" t="s">
        <v>67</v>
      </c>
      <c r="F22" s="44">
        <v>7240.1</v>
      </c>
    </row>
    <row r="23" spans="1:6" ht="13.5">
      <c r="A23" s="45">
        <v>11</v>
      </c>
      <c r="B23" s="41">
        <v>42430</v>
      </c>
      <c r="C23" s="42">
        <v>1962</v>
      </c>
      <c r="D23" s="42" t="s">
        <v>66</v>
      </c>
      <c r="E23" s="46" t="s">
        <v>71</v>
      </c>
      <c r="F23" s="44">
        <v>8538.4</v>
      </c>
    </row>
    <row r="24" spans="1:6" ht="13.5">
      <c r="A24" s="45">
        <v>12</v>
      </c>
      <c r="B24" s="41">
        <v>42431</v>
      </c>
      <c r="C24" s="42">
        <v>1968</v>
      </c>
      <c r="D24" s="42" t="s">
        <v>66</v>
      </c>
      <c r="E24" s="46" t="s">
        <v>72</v>
      </c>
      <c r="F24" s="44">
        <v>83033.52</v>
      </c>
    </row>
    <row r="25" spans="1:6" ht="13.5">
      <c r="A25" s="45">
        <v>13</v>
      </c>
      <c r="B25" s="41">
        <v>42431</v>
      </c>
      <c r="C25" s="42">
        <v>1978</v>
      </c>
      <c r="D25" s="42" t="s">
        <v>66</v>
      </c>
      <c r="E25" s="46" t="s">
        <v>73</v>
      </c>
      <c r="F25" s="44">
        <v>4465.5</v>
      </c>
    </row>
    <row r="26" spans="1:6" ht="13.5">
      <c r="A26" s="45">
        <v>14</v>
      </c>
      <c r="B26" s="41">
        <v>42432</v>
      </c>
      <c r="C26" s="42">
        <v>1955</v>
      </c>
      <c r="D26" s="42" t="s">
        <v>66</v>
      </c>
      <c r="E26" s="46" t="s">
        <v>74</v>
      </c>
      <c r="F26" s="44">
        <v>219350</v>
      </c>
    </row>
    <row r="27" spans="1:6" ht="13.5">
      <c r="A27" s="47" t="s">
        <v>1</v>
      </c>
      <c r="B27" s="48"/>
      <c r="C27" s="48"/>
      <c r="D27" s="48"/>
      <c r="E27" s="48"/>
      <c r="F27" s="49">
        <v>927734.48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2016-03-09T09:19:09Z</cp:lastPrinted>
  <dcterms:created xsi:type="dcterms:W3CDTF">2016-01-19T13:06:09Z</dcterms:created>
  <dcterms:modified xsi:type="dcterms:W3CDTF">2016-03-09T09:19:14Z</dcterms:modified>
  <cp:category/>
  <cp:version/>
  <cp:contentType/>
  <cp:contentStatus/>
</cp:coreProperties>
</file>