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15" windowHeight="8310" tabRatio="280" activeTab="0"/>
  </bookViews>
  <sheets>
    <sheet name="2019 ENGL" sheetId="1" r:id="rId1"/>
  </sheets>
  <definedNames>
    <definedName name="Excel_BuiltIn_Print_Area" localSheetId="0">'2019 ENGL'!$A$1:$A$165</definedName>
    <definedName name="_xlnm.Print_Area" localSheetId="0">'2019 ENGL'!$A$1:$G$163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<sst xmlns="http://schemas.openxmlformats.org/spreadsheetml/2006/main" count="149" uniqueCount="63">
  <si>
    <t xml:space="preserve">  - Euro</t>
  </si>
  <si>
    <t xml:space="preserve">  - USD</t>
  </si>
  <si>
    <t>Government debt*) according to Eu methodology</t>
  </si>
  <si>
    <t>lei mln</t>
  </si>
  <si>
    <t>General government debt</t>
  </si>
  <si>
    <t xml:space="preserve">total ( I+II )
</t>
  </si>
  <si>
    <t>% GDP</t>
  </si>
  <si>
    <t>1. by maturity</t>
  </si>
  <si>
    <t xml:space="preserve"> - short term</t>
  </si>
  <si>
    <t xml:space="preserve"> - medium and long term</t>
  </si>
  <si>
    <t>2. by debt instruments</t>
  </si>
  <si>
    <t xml:space="preserve"> - currency and deposits</t>
  </si>
  <si>
    <t xml:space="preserve">  - securities</t>
  </si>
  <si>
    <t>short term</t>
  </si>
  <si>
    <t xml:space="preserve">  - loans</t>
  </si>
  <si>
    <t>3. by currency</t>
  </si>
  <si>
    <t xml:space="preserve">  - lei</t>
  </si>
  <si>
    <t xml:space="preserve">  - others</t>
  </si>
  <si>
    <t xml:space="preserve">  - debt issued în foreign market</t>
  </si>
  <si>
    <t>Central government debt</t>
  </si>
  <si>
    <t xml:space="preserve">    a. by maturity</t>
  </si>
  <si>
    <t xml:space="preserve">        - short term</t>
  </si>
  <si>
    <t xml:space="preserve">        - medium and long term</t>
  </si>
  <si>
    <t xml:space="preserve">    b. by debt instruments</t>
  </si>
  <si>
    <t xml:space="preserve">       - currency and deposits</t>
  </si>
  <si>
    <t xml:space="preserve">       - securities</t>
  </si>
  <si>
    <t xml:space="preserve">       - loans</t>
  </si>
  <si>
    <t xml:space="preserve">      c. by currency</t>
  </si>
  <si>
    <t xml:space="preserve">         - lei</t>
  </si>
  <si>
    <t xml:space="preserve">         - Euro</t>
  </si>
  <si>
    <t xml:space="preserve">         - USD</t>
  </si>
  <si>
    <t xml:space="preserve">        - others</t>
  </si>
  <si>
    <t xml:space="preserve">      d. by market debt issue</t>
  </si>
  <si>
    <t xml:space="preserve"> -  debt issued în local market</t>
  </si>
  <si>
    <t>I. General government domestic debt, 
o/w:</t>
  </si>
  <si>
    <t xml:space="preserve">  - currency and deposits</t>
  </si>
  <si>
    <t xml:space="preserve"> Central government debt</t>
  </si>
  <si>
    <t xml:space="preserve">     a. by maturity</t>
  </si>
  <si>
    <t xml:space="preserve">      b. by debt instruments</t>
  </si>
  <si>
    <t xml:space="preserve">        - currency and deposits</t>
  </si>
  <si>
    <t xml:space="preserve">        - securities</t>
  </si>
  <si>
    <t xml:space="preserve"> Local government debt</t>
  </si>
  <si>
    <t>II. General government external debt, total 
o/w:</t>
  </si>
  <si>
    <t xml:space="preserve">       - short term</t>
  </si>
  <si>
    <t xml:space="preserve">       - medium and long term</t>
  </si>
  <si>
    <t xml:space="preserve">     b. by debt instruments</t>
  </si>
  <si>
    <t xml:space="preserve">     c. by currency</t>
  </si>
  <si>
    <t xml:space="preserve">       - lei</t>
  </si>
  <si>
    <t xml:space="preserve">       - Euro</t>
  </si>
  <si>
    <t xml:space="preserve">       - USD</t>
  </si>
  <si>
    <t xml:space="preserve">       - others</t>
  </si>
  <si>
    <t xml:space="preserve"> - securities, out of which:</t>
  </si>
  <si>
    <t xml:space="preserve"> - loans, out of which:</t>
  </si>
  <si>
    <t>Social securitys funds</t>
  </si>
  <si>
    <t xml:space="preserve">         - loans</t>
  </si>
  <si>
    <t>GDP</t>
  </si>
  <si>
    <t>Data updated according to Fiscal Notification from October,2019</t>
  </si>
  <si>
    <t>Note: the difference in absolute value / percentage is due to the rounding of the calculation formula in excel</t>
  </si>
  <si>
    <t xml:space="preserve">*) gross debt, consolidated intra and between sub-sectors of general government. According to the EU methodology, the weight of the debt in GDP was calculated taking into account the sum of the GDPs achieved in the last 4 quarters. Preliminary data. </t>
  </si>
  <si>
    <t>December
 2018 **)</t>
  </si>
  <si>
    <t>December 2019**)</t>
  </si>
  <si>
    <t>March 2020**)</t>
  </si>
  <si>
    <t>**) GDP according to fiscal notification from April 2020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</si>
</sst>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#,##0.000"/>
    <numFmt numFmtId="175" formatCode="_-* #,##0.00\ _l_e_i_-;\-* #,##0.00\ _l_e_i_-;_-* \-??\ _l_e_i_-;_-@_-"/>
    <numFmt numFmtId="176" formatCode="_-* #,##0.0\ _l_e_i_-;\-* #,##0.0\ _l_e_i_-;_-* \-??\ _l_e_i_-;_-@_-"/>
    <numFmt numFmtId="177" formatCode="0.0"/>
    <numFmt numFmtId="178" formatCode="#,##0.0%"/>
    <numFmt numFmtId="179" formatCode="#,##0.0\ &quot;lei&quot;"/>
    <numFmt numFmtId="180" formatCode="#,##0.0000"/>
    <numFmt numFmtId="181" formatCode="0.000%"/>
    <numFmt numFmtId="182" formatCode="#,##0%"/>
    <numFmt numFmtId="183" formatCode="#,##0.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%"/>
  </numFmts>
  <fonts count="57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73" fontId="0" fillId="0" borderId="10" xfId="0" applyNumberForma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3" fontId="0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173" fontId="6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173" fontId="0" fillId="33" borderId="10" xfId="0" applyNumberForma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73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3" fontId="4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/>
    </xf>
    <xf numFmtId="173" fontId="8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17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73" fontId="7" fillId="0" borderId="10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73" fontId="0" fillId="0" borderId="10" xfId="0" applyNumberFormat="1" applyBorder="1" applyAlignment="1">
      <alignment horizontal="left"/>
    </xf>
    <xf numFmtId="0" fontId="14" fillId="0" borderId="0" xfId="0" applyFont="1" applyAlignment="1">
      <alignment/>
    </xf>
    <xf numFmtId="0" fontId="5" fillId="0" borderId="0" xfId="0" applyFont="1" applyAlignment="1">
      <alignment horizontal="left" vertical="top"/>
    </xf>
    <xf numFmtId="4" fontId="4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51" fillId="0" borderId="0" xfId="0" applyFont="1" applyAlignment="1">
      <alignment horizontal="right"/>
    </xf>
    <xf numFmtId="173" fontId="52" fillId="0" borderId="10" xfId="0" applyNumberFormat="1" applyFont="1" applyBorder="1" applyAlignment="1">
      <alignment horizontal="center" vertical="center"/>
    </xf>
    <xf numFmtId="172" fontId="52" fillId="0" borderId="10" xfId="0" applyNumberFormat="1" applyFont="1" applyBorder="1" applyAlignment="1">
      <alignment horizontal="center" vertical="center"/>
    </xf>
    <xf numFmtId="173" fontId="51" fillId="0" borderId="10" xfId="0" applyNumberFormat="1" applyFont="1" applyBorder="1" applyAlignment="1">
      <alignment/>
    </xf>
    <xf numFmtId="173" fontId="52" fillId="0" borderId="10" xfId="0" applyNumberFormat="1" applyFont="1" applyBorder="1" applyAlignment="1">
      <alignment/>
    </xf>
    <xf numFmtId="173" fontId="51" fillId="33" borderId="10" xfId="0" applyNumberFormat="1" applyFont="1" applyFill="1" applyBorder="1" applyAlignment="1">
      <alignment/>
    </xf>
    <xf numFmtId="173" fontId="53" fillId="0" borderId="10" xfId="0" applyNumberFormat="1" applyFont="1" applyBorder="1" applyAlignment="1">
      <alignment/>
    </xf>
    <xf numFmtId="183" fontId="52" fillId="0" borderId="10" xfId="0" applyNumberFormat="1" applyFont="1" applyBorder="1" applyAlignment="1">
      <alignment/>
    </xf>
    <xf numFmtId="173" fontId="51" fillId="0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173" fontId="54" fillId="0" borderId="0" xfId="0" applyNumberFormat="1" applyFont="1" applyBorder="1" applyAlignment="1">
      <alignment horizontal="right"/>
    </xf>
    <xf numFmtId="173" fontId="52" fillId="0" borderId="1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/>
    </xf>
    <xf numFmtId="173" fontId="54" fillId="0" borderId="10" xfId="0" applyNumberFormat="1" applyFont="1" applyFill="1" applyBorder="1" applyAlignment="1">
      <alignment/>
    </xf>
    <xf numFmtId="173" fontId="53" fillId="0" borderId="10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 horizontal="right"/>
    </xf>
    <xf numFmtId="173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3" fontId="0" fillId="0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3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173" fontId="5" fillId="0" borderId="10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52" fillId="0" borderId="11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63"/>
  <sheetViews>
    <sheetView tabSelected="1" view="pageBreakPreview" zoomScale="82" zoomScaleNormal="82" zoomScaleSheetLayoutView="82" zoomScalePageLayoutView="0" workbookViewId="0" topLeftCell="A115">
      <selection activeCell="J150" sqref="J150"/>
    </sheetView>
  </sheetViews>
  <sheetFormatPr defaultColWidth="9.140625" defaultRowHeight="12.75"/>
  <cols>
    <col min="1" max="1" width="30.57421875" style="0" customWidth="1"/>
    <col min="2" max="2" width="14.00390625" style="0" customWidth="1"/>
    <col min="3" max="3" width="13.421875" style="0" customWidth="1"/>
    <col min="4" max="4" width="13.57421875" style="0" customWidth="1"/>
    <col min="5" max="5" width="12.7109375" style="0" customWidth="1"/>
    <col min="6" max="6" width="12.8515625" style="0" customWidth="1"/>
    <col min="7" max="7" width="13.140625" style="0" customWidth="1"/>
  </cols>
  <sheetData>
    <row r="2" ht="12.75">
      <c r="A2" s="1"/>
    </row>
    <row r="3" ht="12.75">
      <c r="A3" s="32" t="s">
        <v>2</v>
      </c>
    </row>
    <row r="4" ht="12.75">
      <c r="A4" s="40"/>
    </row>
    <row r="5" ht="12.75">
      <c r="A5" s="44" t="s">
        <v>56</v>
      </c>
    </row>
    <row r="6" spans="1:7" ht="12.75">
      <c r="A6" s="41"/>
      <c r="B6" s="2"/>
      <c r="D6" s="2"/>
      <c r="E6" s="2"/>
      <c r="F6" s="45"/>
      <c r="G6" s="62" t="s">
        <v>3</v>
      </c>
    </row>
    <row r="7" spans="1:7" ht="12.75" customHeight="1">
      <c r="A7" s="82" t="s">
        <v>4</v>
      </c>
      <c r="B7" s="79">
        <v>2015</v>
      </c>
      <c r="C7" s="79">
        <v>2016</v>
      </c>
      <c r="D7" s="77">
        <v>2017</v>
      </c>
      <c r="E7" s="77" t="s">
        <v>59</v>
      </c>
      <c r="F7" s="86" t="s">
        <v>60</v>
      </c>
      <c r="G7" s="71" t="s">
        <v>61</v>
      </c>
    </row>
    <row r="8" spans="1:7" ht="26.25" customHeight="1">
      <c r="A8" s="82"/>
      <c r="B8" s="79"/>
      <c r="C8" s="79"/>
      <c r="D8" s="78"/>
      <c r="E8" s="78"/>
      <c r="F8" s="87"/>
      <c r="G8" s="72"/>
    </row>
    <row r="9" spans="1:7" ht="29.25" customHeight="1">
      <c r="A9" s="3" t="s">
        <v>5</v>
      </c>
      <c r="B9" s="5">
        <v>269151.3</v>
      </c>
      <c r="C9" s="5">
        <v>285553.10000000003</v>
      </c>
      <c r="D9" s="5">
        <v>301158.50000000006</v>
      </c>
      <c r="E9" s="5">
        <v>330487.19999999995</v>
      </c>
      <c r="F9" s="46">
        <v>373509.217075</v>
      </c>
      <c r="G9" s="63">
        <v>401839.2018599999</v>
      </c>
    </row>
    <row r="10" spans="1:7" ht="29.25" customHeight="1">
      <c r="A10" s="4" t="s">
        <v>6</v>
      </c>
      <c r="B10" s="6">
        <v>0.37770956008240386</v>
      </c>
      <c r="C10" s="6">
        <v>0.3732061662321029</v>
      </c>
      <c r="D10" s="6">
        <v>0.35104313343342325</v>
      </c>
      <c r="E10" s="6">
        <v>0.34700578582372377</v>
      </c>
      <c r="F10" s="47">
        <v>0.35243268520187243</v>
      </c>
      <c r="G10" s="64">
        <v>0.37916405394210045</v>
      </c>
    </row>
    <row r="11" spans="1:7" ht="10.5" customHeight="1">
      <c r="A11" s="4"/>
      <c r="B11" s="6"/>
      <c r="C11" s="6"/>
      <c r="D11" s="6"/>
      <c r="E11" s="6"/>
      <c r="F11" s="47"/>
      <c r="G11" s="64"/>
    </row>
    <row r="12" spans="1:7" ht="12.75">
      <c r="A12" s="7" t="s">
        <v>7</v>
      </c>
      <c r="B12" s="9"/>
      <c r="C12" s="9"/>
      <c r="D12" s="9"/>
      <c r="E12" s="9"/>
      <c r="F12" s="48"/>
      <c r="G12" s="8"/>
    </row>
    <row r="13" spans="1:7" ht="12.75">
      <c r="A13" s="7" t="s">
        <v>8</v>
      </c>
      <c r="B13" s="8">
        <v>17091.21436</v>
      </c>
      <c r="C13" s="8">
        <v>19589.644565000002</v>
      </c>
      <c r="D13" s="8">
        <v>15174.628405000001</v>
      </c>
      <c r="E13" s="8">
        <v>10844.654924</v>
      </c>
      <c r="F13" s="48">
        <v>11649.560276</v>
      </c>
      <c r="G13" s="8">
        <v>13156.506098</v>
      </c>
    </row>
    <row r="14" spans="1:7" ht="12.75">
      <c r="A14" s="7" t="s">
        <v>9</v>
      </c>
      <c r="B14" s="8">
        <v>252060.08564</v>
      </c>
      <c r="C14" s="8">
        <v>265963.455435</v>
      </c>
      <c r="D14" s="8">
        <v>285983.87159500003</v>
      </c>
      <c r="E14" s="8">
        <v>319642.545076</v>
      </c>
      <c r="F14" s="48">
        <v>361859.656799</v>
      </c>
      <c r="G14" s="8">
        <v>388682.69576199993</v>
      </c>
    </row>
    <row r="15" spans="1:7" ht="12.75">
      <c r="A15" s="7" t="s">
        <v>10</v>
      </c>
      <c r="B15" s="8"/>
      <c r="C15" s="8"/>
      <c r="D15" s="8"/>
      <c r="E15" s="8"/>
      <c r="F15" s="48"/>
      <c r="G15" s="8"/>
    </row>
    <row r="16" spans="1:7" ht="12.75">
      <c r="A16" s="7" t="s">
        <v>11</v>
      </c>
      <c r="B16" s="8">
        <v>8752.65</v>
      </c>
      <c r="C16" s="8">
        <v>8408.5</v>
      </c>
      <c r="D16" s="8">
        <v>7411.1</v>
      </c>
      <c r="E16" s="8">
        <v>6953.2</v>
      </c>
      <c r="F16" s="48">
        <v>9181.6</v>
      </c>
      <c r="G16" s="8">
        <v>6263.3</v>
      </c>
    </row>
    <row r="17" spans="1:7" ht="12.75">
      <c r="A17" s="7" t="s">
        <v>12</v>
      </c>
      <c r="B17" s="8">
        <v>191607.15000000002</v>
      </c>
      <c r="C17" s="8">
        <v>211568.5</v>
      </c>
      <c r="D17" s="8">
        <v>234343</v>
      </c>
      <c r="E17" s="8">
        <v>270396.55</v>
      </c>
      <c r="F17" s="48">
        <v>313733.1351</v>
      </c>
      <c r="G17" s="8">
        <v>339385.139516</v>
      </c>
    </row>
    <row r="18" spans="1:7" ht="12.75">
      <c r="A18" s="10" t="s">
        <v>13</v>
      </c>
      <c r="B18" s="8">
        <v>8193.86436</v>
      </c>
      <c r="C18" s="8">
        <v>10977.144565</v>
      </c>
      <c r="D18" s="8">
        <v>7231.228405</v>
      </c>
      <c r="E18" s="8">
        <v>3482.954924</v>
      </c>
      <c r="F18" s="48">
        <v>1465.760276</v>
      </c>
      <c r="G18" s="8">
        <v>2527.106098</v>
      </c>
    </row>
    <row r="19" spans="1:7" ht="12.75">
      <c r="A19" s="11" t="s">
        <v>14</v>
      </c>
      <c r="B19" s="8">
        <v>68791.5</v>
      </c>
      <c r="C19" s="8">
        <v>65576.09999999999</v>
      </c>
      <c r="D19" s="8">
        <v>59404.4</v>
      </c>
      <c r="E19" s="8">
        <v>53137.45</v>
      </c>
      <c r="F19" s="48">
        <v>50594.481975</v>
      </c>
      <c r="G19" s="8">
        <v>56190.76234399999</v>
      </c>
    </row>
    <row r="20" spans="1:7" ht="12.75">
      <c r="A20" s="10" t="s">
        <v>13</v>
      </c>
      <c r="B20" s="8">
        <v>144.7</v>
      </c>
      <c r="C20" s="8">
        <v>204</v>
      </c>
      <c r="D20" s="8">
        <v>532.3</v>
      </c>
      <c r="E20" s="8">
        <v>408.5</v>
      </c>
      <c r="F20" s="48">
        <v>1002.2</v>
      </c>
      <c r="G20" s="8">
        <v>4366.1</v>
      </c>
    </row>
    <row r="21" spans="1:7" ht="12.75">
      <c r="A21" s="7" t="s">
        <v>15</v>
      </c>
      <c r="B21" s="19"/>
      <c r="C21" s="19"/>
      <c r="D21" s="19"/>
      <c r="E21" s="19"/>
      <c r="F21" s="49"/>
      <c r="G21" s="19"/>
    </row>
    <row r="22" spans="1:7" ht="12.75">
      <c r="A22" s="7" t="s">
        <v>16</v>
      </c>
      <c r="B22" s="8">
        <v>124234.338795</v>
      </c>
      <c r="C22" s="8">
        <v>137090.000819</v>
      </c>
      <c r="D22" s="8">
        <v>144947.012938</v>
      </c>
      <c r="E22" s="8">
        <v>164181.008781</v>
      </c>
      <c r="F22" s="48">
        <v>191607.6178797</v>
      </c>
      <c r="G22" s="8">
        <v>198547.3092524</v>
      </c>
    </row>
    <row r="23" spans="1:7" ht="12.75">
      <c r="A23" s="7" t="s">
        <v>0</v>
      </c>
      <c r="B23" s="8">
        <v>117459.58358899999</v>
      </c>
      <c r="C23" s="8">
        <v>119643.34587859998</v>
      </c>
      <c r="D23" s="8">
        <v>130653.47005499998</v>
      </c>
      <c r="E23" s="8">
        <v>136125.0761577</v>
      </c>
      <c r="F23" s="48">
        <v>150923.48671110003</v>
      </c>
      <c r="G23" s="8">
        <v>171430.77839599998</v>
      </c>
    </row>
    <row r="24" spans="1:7" ht="12.75">
      <c r="A24" s="7" t="s">
        <v>1</v>
      </c>
      <c r="B24" s="8">
        <v>26844.224280499995</v>
      </c>
      <c r="C24" s="8">
        <v>26854.611240500002</v>
      </c>
      <c r="D24" s="8">
        <v>23646.762014999993</v>
      </c>
      <c r="E24" s="8">
        <v>28267.628868000003</v>
      </c>
      <c r="F24" s="48">
        <v>29180.307465</v>
      </c>
      <c r="G24" s="8">
        <v>30064.365124800002</v>
      </c>
    </row>
    <row r="25" spans="1:7" ht="12" customHeight="1">
      <c r="A25" s="7" t="s">
        <v>17</v>
      </c>
      <c r="B25" s="8">
        <v>613.1833355000017</v>
      </c>
      <c r="C25" s="8">
        <v>1965.2320618999765</v>
      </c>
      <c r="D25" s="8">
        <v>1911.2549920000201</v>
      </c>
      <c r="E25" s="8">
        <v>1913.4861932999484</v>
      </c>
      <c r="F25" s="48">
        <v>1797.705019199977</v>
      </c>
      <c r="G25" s="8">
        <v>1796.6990867999848</v>
      </c>
    </row>
    <row r="26" spans="1:7" ht="19.5" customHeight="1">
      <c r="A26" s="16" t="s">
        <v>19</v>
      </c>
      <c r="B26" s="17">
        <v>253353.05</v>
      </c>
      <c r="C26" s="17">
        <v>270013.552845</v>
      </c>
      <c r="D26" s="17">
        <v>286399.6</v>
      </c>
      <c r="E26" s="17">
        <v>315943.0327119</v>
      </c>
      <c r="F26" s="51">
        <v>358742.5050765</v>
      </c>
      <c r="G26" s="17">
        <v>386967.8757066</v>
      </c>
    </row>
    <row r="27" spans="1:7" ht="26.25" customHeight="1">
      <c r="A27" s="7" t="s">
        <v>20</v>
      </c>
      <c r="B27" s="33"/>
      <c r="C27" s="33"/>
      <c r="D27" s="43"/>
      <c r="E27" s="43"/>
      <c r="F27" s="52"/>
      <c r="G27" s="43"/>
    </row>
    <row r="28" spans="1:7" ht="12.75">
      <c r="A28" s="7" t="s">
        <v>21</v>
      </c>
      <c r="B28" s="8">
        <v>17065.78436</v>
      </c>
      <c r="C28" s="8">
        <v>19567.944565</v>
      </c>
      <c r="D28" s="8">
        <v>15148.788405000001</v>
      </c>
      <c r="E28" s="8">
        <v>10827.254924</v>
      </c>
      <c r="F28" s="48">
        <v>11634.960276</v>
      </c>
      <c r="G28" s="8">
        <v>13140.706098</v>
      </c>
    </row>
    <row r="29" spans="1:7" ht="12.75">
      <c r="A29" s="7" t="s">
        <v>22</v>
      </c>
      <c r="B29" s="8">
        <v>236287.29917999997</v>
      </c>
      <c r="C29" s="8">
        <v>250445.67024099999</v>
      </c>
      <c r="D29" s="8">
        <v>271250.92183300003</v>
      </c>
      <c r="E29" s="8">
        <v>305115.80271789996</v>
      </c>
      <c r="F29" s="48">
        <v>347107.54480050004</v>
      </c>
      <c r="G29" s="8">
        <v>373827.1696086</v>
      </c>
    </row>
    <row r="30" spans="1:7" ht="12.75">
      <c r="A30" s="7" t="s">
        <v>23</v>
      </c>
      <c r="B30" s="8"/>
      <c r="C30" s="8"/>
      <c r="D30" s="8"/>
      <c r="E30" s="8"/>
      <c r="F30" s="48"/>
      <c r="G30" s="8"/>
    </row>
    <row r="31" spans="1:7" ht="12.75">
      <c r="A31" s="7" t="s">
        <v>24</v>
      </c>
      <c r="B31" s="8">
        <v>8752.65</v>
      </c>
      <c r="C31" s="8">
        <v>8408.5</v>
      </c>
      <c r="D31" s="8">
        <v>7411.1</v>
      </c>
      <c r="E31" s="8">
        <v>6953.2</v>
      </c>
      <c r="F31" s="48">
        <v>9181.6</v>
      </c>
      <c r="G31" s="8">
        <v>6263.3</v>
      </c>
    </row>
    <row r="32" spans="1:7" ht="12.75">
      <c r="A32" s="7" t="s">
        <v>25</v>
      </c>
      <c r="B32" s="8">
        <v>188621.3</v>
      </c>
      <c r="C32" s="8">
        <v>208637.9</v>
      </c>
      <c r="D32" s="8">
        <v>231486</v>
      </c>
      <c r="E32" s="8">
        <v>267603.45</v>
      </c>
      <c r="F32" s="48">
        <v>310968.623825</v>
      </c>
      <c r="G32" s="8">
        <v>336628.816754</v>
      </c>
    </row>
    <row r="33" spans="1:7" ht="15.75" customHeight="1">
      <c r="A33" s="10" t="s">
        <v>13</v>
      </c>
      <c r="B33" s="8">
        <v>8191.83436</v>
      </c>
      <c r="C33" s="8">
        <v>10975.144565</v>
      </c>
      <c r="D33" s="8">
        <v>7231.188405</v>
      </c>
      <c r="E33" s="8">
        <v>3482.954924</v>
      </c>
      <c r="F33" s="48">
        <v>1465.760276</v>
      </c>
      <c r="G33" s="8">
        <v>2527.106098</v>
      </c>
    </row>
    <row r="34" spans="1:7" ht="12.75">
      <c r="A34" s="11" t="s">
        <v>26</v>
      </c>
      <c r="B34" s="8">
        <v>55979.1</v>
      </c>
      <c r="C34" s="8">
        <v>52967.152845</v>
      </c>
      <c r="D34" s="8">
        <v>47502.5</v>
      </c>
      <c r="E34" s="8">
        <v>41386.3827119</v>
      </c>
      <c r="F34" s="48">
        <v>38592.2812515</v>
      </c>
      <c r="G34" s="8">
        <v>44075.758952599994</v>
      </c>
    </row>
    <row r="35" spans="1:7" ht="12.75">
      <c r="A35" s="10" t="s">
        <v>13</v>
      </c>
      <c r="B35" s="8">
        <v>121.3</v>
      </c>
      <c r="C35" s="8">
        <v>184.3</v>
      </c>
      <c r="D35" s="8">
        <v>506.5</v>
      </c>
      <c r="E35" s="8">
        <v>391.1</v>
      </c>
      <c r="F35" s="48">
        <v>987.6</v>
      </c>
      <c r="G35" s="8">
        <v>4350.3</v>
      </c>
    </row>
    <row r="36" spans="1:7" ht="12.75">
      <c r="A36" s="7" t="s">
        <v>27</v>
      </c>
      <c r="B36" s="8"/>
      <c r="C36" s="8"/>
      <c r="D36" s="8"/>
      <c r="E36" s="8"/>
      <c r="F36" s="48"/>
      <c r="G36" s="8"/>
    </row>
    <row r="37" spans="1:7" ht="12.75">
      <c r="A37" s="7" t="s">
        <v>28</v>
      </c>
      <c r="B37" s="12">
        <v>111951.5</v>
      </c>
      <c r="C37" s="12">
        <v>126263.375868</v>
      </c>
      <c r="D37" s="12">
        <v>134384.16619000002</v>
      </c>
      <c r="E37" s="12">
        <v>153626.6998326</v>
      </c>
      <c r="F37" s="53">
        <v>180683.1801087</v>
      </c>
      <c r="G37" s="65">
        <v>187537.0236802</v>
      </c>
    </row>
    <row r="38" spans="1:7" ht="12.75">
      <c r="A38" s="7" t="s">
        <v>29</v>
      </c>
      <c r="B38" s="12">
        <v>112410.80313900001</v>
      </c>
      <c r="C38" s="12">
        <v>114946.74563559999</v>
      </c>
      <c r="D38" s="12">
        <v>126672.040707</v>
      </c>
      <c r="E38" s="12">
        <v>132138.982748</v>
      </c>
      <c r="F38" s="53">
        <v>147084.0124836</v>
      </c>
      <c r="G38" s="65">
        <v>167572.59781479998</v>
      </c>
    </row>
    <row r="39" spans="1:7" ht="12.75">
      <c r="A39" s="7" t="s">
        <v>30</v>
      </c>
      <c r="B39" s="12">
        <v>26795.370919499997</v>
      </c>
      <c r="C39" s="12">
        <v>26838.261240500004</v>
      </c>
      <c r="D39" s="12">
        <v>23643.532014999993</v>
      </c>
      <c r="E39" s="12">
        <v>28263.838868000003</v>
      </c>
      <c r="F39" s="53">
        <v>29177.507465000002</v>
      </c>
      <c r="G39" s="65">
        <v>30061.5551248</v>
      </c>
    </row>
    <row r="40" spans="1:7" ht="12" customHeight="1">
      <c r="A40" s="7" t="s">
        <v>31</v>
      </c>
      <c r="B40" s="12">
        <v>2195.4259414999906</v>
      </c>
      <c r="C40" s="12">
        <v>1965.1701008999917</v>
      </c>
      <c r="D40" s="12">
        <v>1699.8610880000087</v>
      </c>
      <c r="E40" s="12">
        <v>1913.4612632999488</v>
      </c>
      <c r="F40" s="53">
        <v>1797.705019200006</v>
      </c>
      <c r="G40" s="65">
        <v>1796.6990867999848</v>
      </c>
    </row>
    <row r="41" spans="1:7" s="38" customFormat="1" ht="12.75">
      <c r="A41" s="35" t="s">
        <v>41</v>
      </c>
      <c r="B41" s="17">
        <v>15798.21646</v>
      </c>
      <c r="C41" s="17">
        <v>15539.485194</v>
      </c>
      <c r="D41" s="17">
        <v>14758.789761999999</v>
      </c>
      <c r="E41" s="17">
        <v>14544.1423581</v>
      </c>
      <c r="F41" s="51">
        <v>14766.7119985</v>
      </c>
      <c r="G41" s="17">
        <v>14871.326153400001</v>
      </c>
    </row>
    <row r="42" spans="1:7" s="38" customFormat="1" ht="12.75">
      <c r="A42" s="7" t="s">
        <v>20</v>
      </c>
      <c r="B42" s="33"/>
      <c r="C42" s="33"/>
      <c r="D42" s="43"/>
      <c r="E42" s="43"/>
      <c r="F42" s="52"/>
      <c r="G42" s="43"/>
    </row>
    <row r="43" spans="1:7" s="38" customFormat="1" ht="12.75">
      <c r="A43" s="7" t="s">
        <v>21</v>
      </c>
      <c r="B43" s="8">
        <v>25.43</v>
      </c>
      <c r="C43" s="8">
        <v>21.7</v>
      </c>
      <c r="D43" s="8">
        <v>25.84</v>
      </c>
      <c r="E43" s="8">
        <v>17.4</v>
      </c>
      <c r="F43" s="48">
        <v>14.6</v>
      </c>
      <c r="G43" s="8">
        <v>15.8</v>
      </c>
    </row>
    <row r="44" spans="1:7" s="38" customFormat="1" ht="12.75">
      <c r="A44" s="7" t="s">
        <v>22</v>
      </c>
      <c r="B44" s="8">
        <v>15772.78646</v>
      </c>
      <c r="C44" s="8">
        <v>15517.785194</v>
      </c>
      <c r="D44" s="8">
        <v>14732.949761999998</v>
      </c>
      <c r="E44" s="8">
        <v>14526.7423581</v>
      </c>
      <c r="F44" s="48">
        <v>14752.1119985</v>
      </c>
      <c r="G44" s="8">
        <v>14855.526153400002</v>
      </c>
    </row>
    <row r="45" spans="1:7" s="38" customFormat="1" ht="12.75">
      <c r="A45" s="7" t="s">
        <v>23</v>
      </c>
      <c r="B45" s="28">
        <v>15798.216460000001</v>
      </c>
      <c r="C45" s="28">
        <v>15539.485194</v>
      </c>
      <c r="D45" s="28">
        <v>14758.789761999999</v>
      </c>
      <c r="E45" s="28">
        <v>14544.142358099998</v>
      </c>
      <c r="F45" s="48">
        <v>14766.711998499999</v>
      </c>
      <c r="G45" s="8">
        <v>14871.326153400001</v>
      </c>
    </row>
    <row r="46" spans="1:7" s="38" customFormat="1" ht="12.75">
      <c r="A46" s="7" t="s">
        <v>25</v>
      </c>
      <c r="B46" s="8">
        <v>2985.81646</v>
      </c>
      <c r="C46" s="8">
        <v>2930.538039</v>
      </c>
      <c r="D46" s="8">
        <v>2856.98554</v>
      </c>
      <c r="E46" s="8">
        <v>2793.07507</v>
      </c>
      <c r="F46" s="48">
        <v>2764.511275</v>
      </c>
      <c r="G46" s="8">
        <v>2756.3227620000002</v>
      </c>
    </row>
    <row r="47" spans="1:7" s="38" customFormat="1" ht="12.75">
      <c r="A47" s="10" t="s">
        <v>13</v>
      </c>
      <c r="B47" s="8">
        <v>2.03</v>
      </c>
      <c r="C47" s="8">
        <v>2</v>
      </c>
      <c r="D47" s="8">
        <v>0.04</v>
      </c>
      <c r="E47" s="8">
        <v>0</v>
      </c>
      <c r="F47" s="48">
        <v>0</v>
      </c>
      <c r="G47" s="8">
        <v>0</v>
      </c>
    </row>
    <row r="48" spans="1:7" s="38" customFormat="1" ht="12.75">
      <c r="A48" s="11" t="s">
        <v>26</v>
      </c>
      <c r="B48" s="8">
        <v>12812.400000000001</v>
      </c>
      <c r="C48" s="8">
        <v>12608.947155</v>
      </c>
      <c r="D48" s="8">
        <v>11901.804221999999</v>
      </c>
      <c r="E48" s="8">
        <v>11751.0672881</v>
      </c>
      <c r="F48" s="48">
        <v>12002.2007235</v>
      </c>
      <c r="G48" s="8">
        <v>12115.003391400001</v>
      </c>
    </row>
    <row r="49" spans="1:7" s="38" customFormat="1" ht="12.75">
      <c r="A49" s="10" t="s">
        <v>13</v>
      </c>
      <c r="B49" s="8">
        <v>23.4</v>
      </c>
      <c r="C49" s="8">
        <v>19.7</v>
      </c>
      <c r="D49" s="8">
        <v>25.8</v>
      </c>
      <c r="E49" s="8">
        <v>17.4</v>
      </c>
      <c r="F49" s="48">
        <v>14.6</v>
      </c>
      <c r="G49" s="8">
        <v>15.8</v>
      </c>
    </row>
    <row r="50" spans="1:7" s="38" customFormat="1" ht="12.75">
      <c r="A50" s="7" t="s">
        <v>27</v>
      </c>
      <c r="B50" s="8">
        <v>15798.19646</v>
      </c>
      <c r="C50" s="8">
        <v>15539.575194</v>
      </c>
      <c r="D50" s="8">
        <v>14758.789761999999</v>
      </c>
      <c r="E50" s="8">
        <v>14544.192358100001</v>
      </c>
      <c r="F50" s="48">
        <v>14766.711998499999</v>
      </c>
      <c r="G50" s="8">
        <v>14871.2761534</v>
      </c>
    </row>
    <row r="51" spans="1:7" s="38" customFormat="1" ht="12.75">
      <c r="A51" s="7" t="s">
        <v>28</v>
      </c>
      <c r="B51" s="12">
        <v>10678.764809999999</v>
      </c>
      <c r="C51" s="12">
        <v>10826.624951</v>
      </c>
      <c r="D51" s="12">
        <v>10562.846748</v>
      </c>
      <c r="E51" s="12">
        <v>10554.3089484</v>
      </c>
      <c r="F51" s="53">
        <v>10924.437770999999</v>
      </c>
      <c r="G51" s="65">
        <v>11010.2855722</v>
      </c>
    </row>
    <row r="52" spans="1:7" s="38" customFormat="1" ht="12.75">
      <c r="A52" s="7" t="s">
        <v>29</v>
      </c>
      <c r="B52" s="12">
        <v>5077.76245</v>
      </c>
      <c r="C52" s="12">
        <v>4696.600243</v>
      </c>
      <c r="D52" s="12">
        <v>4192.713013999999</v>
      </c>
      <c r="E52" s="12">
        <v>3986.0934097</v>
      </c>
      <c r="F52" s="53">
        <v>3839.4742275</v>
      </c>
      <c r="G52" s="65">
        <v>3858.1805812</v>
      </c>
    </row>
    <row r="53" spans="1:7" s="38" customFormat="1" ht="12.75">
      <c r="A53" s="7" t="s">
        <v>30</v>
      </c>
      <c r="B53" s="12">
        <v>41.669200000000004</v>
      </c>
      <c r="C53" s="12">
        <v>16.35</v>
      </c>
      <c r="D53" s="12">
        <v>3.23</v>
      </c>
      <c r="E53" s="12">
        <v>3.79</v>
      </c>
      <c r="F53" s="53">
        <v>2.8</v>
      </c>
      <c r="G53" s="65">
        <v>2.81</v>
      </c>
    </row>
    <row r="54" spans="1:7" s="38" customFormat="1" ht="12" customHeight="1">
      <c r="A54" s="7" t="s">
        <v>31</v>
      </c>
      <c r="B54" s="12">
        <v>0</v>
      </c>
      <c r="C54" s="12">
        <v>0</v>
      </c>
      <c r="D54" s="12">
        <v>0</v>
      </c>
      <c r="E54" s="12">
        <v>0</v>
      </c>
      <c r="F54" s="53">
        <v>0</v>
      </c>
      <c r="G54" s="65">
        <v>0</v>
      </c>
    </row>
    <row r="55" spans="1:7" s="38" customFormat="1" ht="12.75" customHeight="1" hidden="1">
      <c r="A55" s="14" t="s">
        <v>32</v>
      </c>
      <c r="B55" s="15" t="e">
        <v>#REF!</v>
      </c>
      <c r="C55" s="15" t="e">
        <v>#REF!</v>
      </c>
      <c r="D55" s="15" t="e">
        <v>#REF!</v>
      </c>
      <c r="E55" s="15" t="e">
        <v>#REF!</v>
      </c>
      <c r="F55" s="50" t="e">
        <v>#REF!</v>
      </c>
      <c r="G55" s="15" t="e">
        <v>#REF!</v>
      </c>
    </row>
    <row r="56" spans="1:7" s="38" customFormat="1" ht="12.75" customHeight="1" hidden="1">
      <c r="A56" s="14" t="s">
        <v>33</v>
      </c>
      <c r="B56" s="23">
        <v>0</v>
      </c>
      <c r="C56" s="23">
        <v>0</v>
      </c>
      <c r="D56" s="23">
        <v>0</v>
      </c>
      <c r="E56" s="23">
        <v>0</v>
      </c>
      <c r="F56" s="50">
        <v>0</v>
      </c>
      <c r="G56" s="15">
        <v>0</v>
      </c>
    </row>
    <row r="57" spans="1:7" s="38" customFormat="1" ht="12.75" customHeight="1" hidden="1">
      <c r="A57" s="14" t="s">
        <v>18</v>
      </c>
      <c r="B57" s="23" t="e">
        <v>#REF!</v>
      </c>
      <c r="C57" s="23" t="e">
        <v>#REF!</v>
      </c>
      <c r="D57" s="23" t="e">
        <v>#REF!</v>
      </c>
      <c r="E57" s="23" t="e">
        <v>#REF!</v>
      </c>
      <c r="F57" s="50" t="e">
        <v>#REF!</v>
      </c>
      <c r="G57" s="15" t="e">
        <v>#REF!</v>
      </c>
    </row>
    <row r="58" spans="1:7" s="38" customFormat="1" ht="12.75">
      <c r="A58" s="17" t="s">
        <v>53</v>
      </c>
      <c r="B58" s="37">
        <v>0</v>
      </c>
      <c r="C58" s="37">
        <v>0</v>
      </c>
      <c r="D58" s="37">
        <v>0</v>
      </c>
      <c r="E58" s="37">
        <v>0</v>
      </c>
      <c r="F58" s="54">
        <v>0</v>
      </c>
      <c r="G58" s="66">
        <v>0</v>
      </c>
    </row>
    <row r="59" spans="1:7" s="38" customFormat="1" ht="12.75">
      <c r="A59" s="39" t="s">
        <v>54</v>
      </c>
      <c r="B59" s="37">
        <v>0</v>
      </c>
      <c r="C59" s="37">
        <v>0</v>
      </c>
      <c r="D59" s="37">
        <v>0</v>
      </c>
      <c r="E59" s="37">
        <v>0</v>
      </c>
      <c r="F59" s="54">
        <v>0</v>
      </c>
      <c r="G59" s="66">
        <v>0</v>
      </c>
    </row>
    <row r="60" spans="1:7" ht="12.75">
      <c r="A60" s="24" t="s">
        <v>55</v>
      </c>
      <c r="B60" s="25">
        <v>712588</v>
      </c>
      <c r="C60" s="25">
        <v>765135</v>
      </c>
      <c r="D60" s="21">
        <v>857896</v>
      </c>
      <c r="E60" s="25">
        <v>952396.8000000002</v>
      </c>
      <c r="F60" s="55">
        <v>1059803</v>
      </c>
      <c r="G60" s="25">
        <v>1059803</v>
      </c>
    </row>
    <row r="61" spans="1:7" ht="12.75">
      <c r="A61" s="26"/>
      <c r="G61" s="22"/>
    </row>
    <row r="62" spans="1:7" ht="45.75" customHeight="1">
      <c r="A62" s="85" t="s">
        <v>58</v>
      </c>
      <c r="B62" s="76"/>
      <c r="C62" s="76"/>
      <c r="D62" s="76"/>
      <c r="E62" s="76"/>
      <c r="F62" s="76"/>
      <c r="G62" s="22"/>
    </row>
    <row r="63" spans="1:7" ht="26.25" customHeight="1">
      <c r="A63" s="75" t="s">
        <v>62</v>
      </c>
      <c r="B63" s="76"/>
      <c r="C63" s="76"/>
      <c r="D63" s="76"/>
      <c r="E63" s="76"/>
      <c r="G63" s="22"/>
    </row>
    <row r="64" spans="1:7" ht="22.5" customHeight="1">
      <c r="A64" s="80" t="s">
        <v>57</v>
      </c>
      <c r="B64" s="81"/>
      <c r="C64" s="81"/>
      <c r="D64" s="81"/>
      <c r="E64" s="81"/>
      <c r="G64" s="22"/>
    </row>
    <row r="65" ht="12.75">
      <c r="G65" s="22"/>
    </row>
    <row r="66" spans="5:7" ht="12.75">
      <c r="E66" s="60"/>
      <c r="G66" s="22"/>
    </row>
    <row r="67" spans="2:7" ht="12.75">
      <c r="B67" s="2"/>
      <c r="C67" s="2"/>
      <c r="D67" s="2"/>
      <c r="E67" s="2"/>
      <c r="F67" s="45"/>
      <c r="G67" s="62" t="s">
        <v>3</v>
      </c>
    </row>
    <row r="68" spans="1:7" ht="12.75" customHeight="1">
      <c r="A68" s="82"/>
      <c r="B68" s="73">
        <f aca="true" t="shared" si="0" ref="B68:G68">B7</f>
        <v>2015</v>
      </c>
      <c r="C68" s="73">
        <f t="shared" si="0"/>
        <v>2016</v>
      </c>
      <c r="D68" s="73">
        <f t="shared" si="0"/>
        <v>2017</v>
      </c>
      <c r="E68" s="73" t="str">
        <f t="shared" si="0"/>
        <v>December
 2018 **)</v>
      </c>
      <c r="F68" s="73" t="str">
        <f t="shared" si="0"/>
        <v>December 2019**)</v>
      </c>
      <c r="G68" s="73" t="str">
        <f t="shared" si="0"/>
        <v>March 2020**)</v>
      </c>
    </row>
    <row r="69" spans="1:7" ht="27.75" customHeight="1">
      <c r="A69" s="82"/>
      <c r="B69" s="73"/>
      <c r="C69" s="73"/>
      <c r="D69" s="73"/>
      <c r="E69" s="73"/>
      <c r="F69" s="73"/>
      <c r="G69" s="73"/>
    </row>
    <row r="70" spans="1:7" ht="45.75" customHeight="1">
      <c r="A70" s="34" t="s">
        <v>34</v>
      </c>
      <c r="B70" s="27">
        <v>136081.75</v>
      </c>
      <c r="C70" s="27">
        <v>148285</v>
      </c>
      <c r="D70" s="27">
        <v>155029</v>
      </c>
      <c r="E70" s="27">
        <v>172585.6</v>
      </c>
      <c r="F70" s="56">
        <v>200581.00000000003</v>
      </c>
      <c r="G70" s="67">
        <v>208408.69999999995</v>
      </c>
    </row>
    <row r="71" spans="1:7" ht="12.75">
      <c r="A71" s="7" t="s">
        <v>7</v>
      </c>
      <c r="B71" s="42"/>
      <c r="C71" s="42"/>
      <c r="D71" s="42"/>
      <c r="E71" s="42"/>
      <c r="F71" s="57"/>
      <c r="G71" s="68"/>
    </row>
    <row r="72" spans="1:7" ht="12.75">
      <c r="A72" s="7" t="s">
        <v>8</v>
      </c>
      <c r="B72" s="9">
        <v>17022.08</v>
      </c>
      <c r="C72" s="9">
        <v>19162.100000000002</v>
      </c>
      <c r="D72" s="9">
        <v>14854.740000000002</v>
      </c>
      <c r="E72" s="9">
        <v>10690</v>
      </c>
      <c r="F72" s="48">
        <v>11585.9</v>
      </c>
      <c r="G72" s="8">
        <v>13055.8</v>
      </c>
    </row>
    <row r="73" spans="1:7" ht="12.75">
      <c r="A73" s="7" t="s">
        <v>9</v>
      </c>
      <c r="B73" s="9">
        <v>119059.67</v>
      </c>
      <c r="C73" s="9">
        <v>129122.9</v>
      </c>
      <c r="D73" s="9">
        <v>140174.26</v>
      </c>
      <c r="E73" s="9">
        <v>161895.6</v>
      </c>
      <c r="F73" s="48">
        <v>188995.10000000003</v>
      </c>
      <c r="G73" s="8">
        <v>195352.89999999997</v>
      </c>
    </row>
    <row r="74" spans="1:7" ht="12.75">
      <c r="A74" s="7" t="s">
        <v>10</v>
      </c>
      <c r="B74" s="9">
        <v>136081.75</v>
      </c>
      <c r="C74" s="9">
        <v>148285</v>
      </c>
      <c r="D74" s="9">
        <v>155029</v>
      </c>
      <c r="E74" s="9">
        <v>172585.6</v>
      </c>
      <c r="F74" s="48">
        <v>200581.00000000003</v>
      </c>
      <c r="G74" s="8">
        <v>208408.69999999998</v>
      </c>
    </row>
    <row r="75" spans="1:7" ht="12.75">
      <c r="A75" s="7" t="s">
        <v>35</v>
      </c>
      <c r="B75" s="13">
        <v>8752.65</v>
      </c>
      <c r="C75" s="13">
        <v>8408.5</v>
      </c>
      <c r="D75" s="13">
        <v>7411.1</v>
      </c>
      <c r="E75" s="13">
        <v>6953.2</v>
      </c>
      <c r="F75" s="53">
        <v>9181.6</v>
      </c>
      <c r="G75" s="65">
        <v>6263.3</v>
      </c>
    </row>
    <row r="76" spans="1:7" ht="12.75">
      <c r="A76" s="7" t="s">
        <v>12</v>
      </c>
      <c r="B76" s="13">
        <v>117319.8</v>
      </c>
      <c r="C76" s="13">
        <v>129870.1</v>
      </c>
      <c r="D76" s="13">
        <v>138597.5</v>
      </c>
      <c r="E76" s="13">
        <v>154671.15</v>
      </c>
      <c r="F76" s="53">
        <v>177011.7</v>
      </c>
      <c r="G76" s="65">
        <v>184260.4</v>
      </c>
    </row>
    <row r="77" spans="1:7" ht="12.75">
      <c r="A77" s="10" t="s">
        <v>13</v>
      </c>
      <c r="B77" s="29">
        <v>8124.73</v>
      </c>
      <c r="C77" s="29">
        <v>10549.6</v>
      </c>
      <c r="D77" s="29">
        <v>6911.34</v>
      </c>
      <c r="E77" s="29">
        <v>3328.3</v>
      </c>
      <c r="F77" s="58">
        <v>1402.1</v>
      </c>
      <c r="G77" s="69">
        <v>2426.4</v>
      </c>
    </row>
    <row r="78" spans="1:7" ht="12.75">
      <c r="A78" s="11" t="s">
        <v>14</v>
      </c>
      <c r="B78" s="13">
        <v>10009.300000000001</v>
      </c>
      <c r="C78" s="13">
        <v>10006.4</v>
      </c>
      <c r="D78" s="13">
        <v>9020.4</v>
      </c>
      <c r="E78" s="13">
        <v>10961.25</v>
      </c>
      <c r="F78" s="53">
        <v>14387.7</v>
      </c>
      <c r="G78" s="65">
        <v>17885</v>
      </c>
    </row>
    <row r="79" spans="1:7" ht="12.75">
      <c r="A79" s="10" t="s">
        <v>13</v>
      </c>
      <c r="B79" s="29">
        <v>144.7</v>
      </c>
      <c r="C79" s="29">
        <v>204</v>
      </c>
      <c r="D79" s="29">
        <v>532.3</v>
      </c>
      <c r="E79" s="29">
        <v>408.5</v>
      </c>
      <c r="F79" s="58">
        <v>1002.2</v>
      </c>
      <c r="G79" s="69">
        <v>4366.1</v>
      </c>
    </row>
    <row r="80" spans="1:7" ht="12.75">
      <c r="A80" s="7" t="s">
        <v>15</v>
      </c>
      <c r="B80" s="20"/>
      <c r="C80" s="20"/>
      <c r="D80" s="20"/>
      <c r="E80" s="20"/>
      <c r="F80" s="49"/>
      <c r="G80" s="19"/>
    </row>
    <row r="81" spans="1:7" ht="12.75">
      <c r="A81" s="7" t="s">
        <v>16</v>
      </c>
      <c r="B81" s="9">
        <v>102842.91</v>
      </c>
      <c r="C81" s="9">
        <v>114614.78</v>
      </c>
      <c r="D81" s="9">
        <v>120662.8</v>
      </c>
      <c r="E81" s="9">
        <v>132756.63</v>
      </c>
      <c r="F81" s="48">
        <v>158775.6</v>
      </c>
      <c r="G81" s="8">
        <v>163107.13</v>
      </c>
    </row>
    <row r="82" spans="1:7" ht="12.75">
      <c r="A82" s="7" t="s">
        <v>0</v>
      </c>
      <c r="B82" s="9">
        <v>30635.09</v>
      </c>
      <c r="C82" s="9">
        <v>30097.26</v>
      </c>
      <c r="D82" s="9">
        <v>31454.87</v>
      </c>
      <c r="E82" s="9">
        <v>35478.38</v>
      </c>
      <c r="F82" s="48">
        <v>36736.8</v>
      </c>
      <c r="G82" s="8">
        <v>39964.009999999995</v>
      </c>
    </row>
    <row r="83" spans="1:7" ht="12.75">
      <c r="A83" s="7" t="s">
        <v>1</v>
      </c>
      <c r="B83" s="9">
        <v>2603.7799999999997</v>
      </c>
      <c r="C83" s="9">
        <v>3573.0499999999997</v>
      </c>
      <c r="D83" s="9">
        <v>2911.33</v>
      </c>
      <c r="E83" s="9">
        <v>4350.59</v>
      </c>
      <c r="F83" s="48">
        <v>5068.5</v>
      </c>
      <c r="G83" s="8">
        <v>5337.51</v>
      </c>
    </row>
    <row r="84" spans="1:7" ht="12.75">
      <c r="A84" s="7" t="s">
        <v>17</v>
      </c>
      <c r="B84" s="9">
        <v>0</v>
      </c>
      <c r="C84" s="9">
        <v>0</v>
      </c>
      <c r="D84" s="9">
        <v>0</v>
      </c>
      <c r="E84" s="9">
        <v>0</v>
      </c>
      <c r="F84" s="48">
        <v>0</v>
      </c>
      <c r="G84" s="8">
        <v>0</v>
      </c>
    </row>
    <row r="85" spans="1:7" ht="26.25" customHeight="1">
      <c r="A85" s="16" t="s">
        <v>36</v>
      </c>
      <c r="B85" s="18">
        <v>125330.55</v>
      </c>
      <c r="C85" s="18">
        <v>137425.3</v>
      </c>
      <c r="D85" s="18">
        <v>144443.2</v>
      </c>
      <c r="E85" s="18">
        <v>162131.6</v>
      </c>
      <c r="F85" s="51">
        <v>189781.80000000002</v>
      </c>
      <c r="G85" s="17">
        <v>197486.09999999998</v>
      </c>
    </row>
    <row r="86" spans="1:7" ht="24" customHeight="1">
      <c r="A86" s="7" t="s">
        <v>37</v>
      </c>
      <c r="B86" s="20"/>
      <c r="C86" s="20"/>
      <c r="D86" s="20"/>
      <c r="E86" s="20"/>
      <c r="F86" s="49"/>
      <c r="G86" s="19"/>
    </row>
    <row r="87" spans="1:7" ht="12.75">
      <c r="A87" s="7" t="s">
        <v>21</v>
      </c>
      <c r="B87" s="9">
        <v>16996.65</v>
      </c>
      <c r="C87" s="9">
        <v>19140.4</v>
      </c>
      <c r="D87" s="9">
        <v>14828.900000000001</v>
      </c>
      <c r="E87" s="9">
        <v>10672.6</v>
      </c>
      <c r="F87" s="48">
        <v>11571.3</v>
      </c>
      <c r="G87" s="8">
        <v>13040</v>
      </c>
    </row>
    <row r="88" spans="1:7" ht="12.75">
      <c r="A88" s="7" t="s">
        <v>22</v>
      </c>
      <c r="B88" s="9">
        <v>108333.9</v>
      </c>
      <c r="C88" s="9">
        <v>118284.9</v>
      </c>
      <c r="D88" s="9">
        <v>129614.30000000002</v>
      </c>
      <c r="E88" s="9">
        <v>151459</v>
      </c>
      <c r="F88" s="48">
        <v>178210.50000000003</v>
      </c>
      <c r="G88" s="8">
        <v>184446.09999999998</v>
      </c>
    </row>
    <row r="89" spans="1:7" ht="12.75">
      <c r="A89" s="7" t="s">
        <v>38</v>
      </c>
      <c r="B89" s="9"/>
      <c r="C89" s="9"/>
      <c r="D89" s="9"/>
      <c r="E89" s="9"/>
      <c r="F89" s="48"/>
      <c r="G89" s="8"/>
    </row>
    <row r="90" spans="1:7" ht="12.75">
      <c r="A90" s="7" t="s">
        <v>39</v>
      </c>
      <c r="B90" s="13">
        <v>8752.65</v>
      </c>
      <c r="C90" s="13">
        <v>8408.5</v>
      </c>
      <c r="D90" s="13">
        <v>7411.1</v>
      </c>
      <c r="E90" s="13">
        <v>6953.2</v>
      </c>
      <c r="F90" s="53">
        <v>9181.6</v>
      </c>
      <c r="G90" s="65">
        <v>6263.3</v>
      </c>
    </row>
    <row r="91" spans="1:7" ht="12.75">
      <c r="A91" s="7" t="s">
        <v>40</v>
      </c>
      <c r="B91" s="13">
        <v>114972.3</v>
      </c>
      <c r="C91" s="13">
        <v>127573</v>
      </c>
      <c r="D91" s="13">
        <v>136151.5</v>
      </c>
      <c r="E91" s="13">
        <v>152257.25</v>
      </c>
      <c r="F91" s="53">
        <v>174614</v>
      </c>
      <c r="G91" s="65">
        <v>181842</v>
      </c>
    </row>
    <row r="92" spans="1:7" ht="12.75">
      <c r="A92" s="10" t="s">
        <v>13</v>
      </c>
      <c r="B92" s="13">
        <v>8122.7</v>
      </c>
      <c r="C92" s="13">
        <v>10547.6</v>
      </c>
      <c r="D92" s="13">
        <v>6911.3</v>
      </c>
      <c r="E92" s="13">
        <v>3328.3</v>
      </c>
      <c r="F92" s="53">
        <v>1402.1</v>
      </c>
      <c r="G92" s="65">
        <v>2426.4</v>
      </c>
    </row>
    <row r="93" spans="1:7" ht="12.75">
      <c r="A93" s="11" t="s">
        <v>26</v>
      </c>
      <c r="B93" s="13">
        <v>1605.6</v>
      </c>
      <c r="C93" s="13">
        <v>1443.8</v>
      </c>
      <c r="D93" s="13">
        <v>880.6</v>
      </c>
      <c r="E93" s="13">
        <v>2921.15</v>
      </c>
      <c r="F93" s="53">
        <v>5986.2</v>
      </c>
      <c r="G93" s="65">
        <v>9380.8</v>
      </c>
    </row>
    <row r="94" spans="1:7" ht="12.75">
      <c r="A94" s="10" t="s">
        <v>13</v>
      </c>
      <c r="B94" s="13">
        <v>121.3</v>
      </c>
      <c r="C94" s="13">
        <v>184.3</v>
      </c>
      <c r="D94" s="13">
        <v>506.5</v>
      </c>
      <c r="E94" s="13">
        <v>391.1</v>
      </c>
      <c r="F94" s="53">
        <v>987.6</v>
      </c>
      <c r="G94" s="65">
        <v>4350.3</v>
      </c>
    </row>
    <row r="95" spans="1:7" ht="12.75">
      <c r="A95" s="7" t="s">
        <v>27</v>
      </c>
      <c r="B95" s="20"/>
      <c r="C95" s="20"/>
      <c r="D95" s="20"/>
      <c r="E95" s="20"/>
      <c r="F95" s="49"/>
      <c r="G95" s="19"/>
    </row>
    <row r="96" spans="1:7" ht="12.75">
      <c r="A96" s="7" t="s">
        <v>28</v>
      </c>
      <c r="B96" s="9">
        <v>93428.2</v>
      </c>
      <c r="C96" s="9">
        <v>104793.6</v>
      </c>
      <c r="D96" s="9">
        <v>110840.1</v>
      </c>
      <c r="E96" s="9">
        <v>123015.5</v>
      </c>
      <c r="F96" s="48">
        <v>148594.2</v>
      </c>
      <c r="G96" s="8">
        <v>152797.7</v>
      </c>
    </row>
    <row r="97" spans="1:7" ht="12.75">
      <c r="A97" s="7" t="s">
        <v>29</v>
      </c>
      <c r="B97" s="9">
        <v>29333.05</v>
      </c>
      <c r="C97" s="9">
        <v>29075</v>
      </c>
      <c r="D97" s="9">
        <v>30695</v>
      </c>
      <c r="E97" s="9">
        <v>34769.25</v>
      </c>
      <c r="F97" s="48">
        <v>36121.8</v>
      </c>
      <c r="G97" s="8">
        <v>39353.7</v>
      </c>
    </row>
    <row r="98" spans="1:7" ht="12.75">
      <c r="A98" s="7" t="s">
        <v>30</v>
      </c>
      <c r="B98" s="9">
        <v>2569.35</v>
      </c>
      <c r="C98" s="9">
        <v>3556.7</v>
      </c>
      <c r="D98" s="9">
        <v>2908.1</v>
      </c>
      <c r="E98" s="9">
        <v>4346.8</v>
      </c>
      <c r="F98" s="48">
        <v>5065.7</v>
      </c>
      <c r="G98" s="8">
        <v>5334.7</v>
      </c>
    </row>
    <row r="99" spans="1:7" ht="12.75">
      <c r="A99" s="7" t="s">
        <v>31</v>
      </c>
      <c r="B99" s="9">
        <v>0</v>
      </c>
      <c r="C99" s="9">
        <v>0</v>
      </c>
      <c r="D99" s="9">
        <v>0</v>
      </c>
      <c r="E99" s="9">
        <v>0</v>
      </c>
      <c r="F99" s="48">
        <v>0</v>
      </c>
      <c r="G99" s="8">
        <v>0</v>
      </c>
    </row>
    <row r="100" spans="1:7" ht="12.75">
      <c r="A100" s="35" t="s">
        <v>41</v>
      </c>
      <c r="B100" s="18">
        <v>10751.2</v>
      </c>
      <c r="C100" s="18">
        <v>10859.7</v>
      </c>
      <c r="D100" s="18">
        <v>10585.8</v>
      </c>
      <c r="E100" s="18">
        <v>10454</v>
      </c>
      <c r="F100" s="51">
        <v>10799.2</v>
      </c>
      <c r="G100" s="17">
        <v>10922.6</v>
      </c>
    </row>
    <row r="101" spans="1:7" ht="12.75">
      <c r="A101" s="7" t="s">
        <v>7</v>
      </c>
      <c r="B101" s="9"/>
      <c r="C101" s="9"/>
      <c r="D101" s="9"/>
      <c r="E101" s="9"/>
      <c r="F101" s="48"/>
      <c r="G101" s="8"/>
    </row>
    <row r="102" spans="1:7" ht="12.75">
      <c r="A102" s="7" t="s">
        <v>8</v>
      </c>
      <c r="B102" s="9">
        <v>25.43</v>
      </c>
      <c r="C102" s="9">
        <v>21.7</v>
      </c>
      <c r="D102" s="9">
        <v>25.84</v>
      </c>
      <c r="E102" s="9">
        <v>17.4</v>
      </c>
      <c r="F102" s="48">
        <v>14.6</v>
      </c>
      <c r="G102" s="8">
        <v>15.8</v>
      </c>
    </row>
    <row r="103" spans="1:7" ht="12.75">
      <c r="A103" s="7" t="s">
        <v>9</v>
      </c>
      <c r="B103" s="9">
        <v>10725.77</v>
      </c>
      <c r="C103" s="9">
        <v>10838</v>
      </c>
      <c r="D103" s="9">
        <v>10559.96</v>
      </c>
      <c r="E103" s="9">
        <v>10436.6</v>
      </c>
      <c r="F103" s="48">
        <v>10784.6</v>
      </c>
      <c r="G103" s="8">
        <v>10906.800000000001</v>
      </c>
    </row>
    <row r="104" spans="1:7" ht="12.75">
      <c r="A104" s="7" t="s">
        <v>10</v>
      </c>
      <c r="B104" s="9"/>
      <c r="C104" s="9"/>
      <c r="D104" s="9"/>
      <c r="E104" s="9"/>
      <c r="F104" s="48"/>
      <c r="G104" s="8"/>
    </row>
    <row r="105" spans="1:7" ht="12.75">
      <c r="A105" s="7" t="s">
        <v>12</v>
      </c>
      <c r="B105" s="9">
        <v>2347.5</v>
      </c>
      <c r="C105" s="9">
        <v>2297.1</v>
      </c>
      <c r="D105" s="9">
        <v>2446</v>
      </c>
      <c r="E105" s="9">
        <v>2413.9</v>
      </c>
      <c r="F105" s="48">
        <v>2397.7</v>
      </c>
      <c r="G105" s="8">
        <v>2418.4</v>
      </c>
    </row>
    <row r="106" spans="1:7" ht="12.75">
      <c r="A106" s="10" t="s">
        <v>13</v>
      </c>
      <c r="B106" s="9">
        <v>2.03</v>
      </c>
      <c r="C106" s="9">
        <v>2</v>
      </c>
      <c r="D106" s="9">
        <v>0.04</v>
      </c>
      <c r="E106" s="9">
        <v>0</v>
      </c>
      <c r="F106" s="48">
        <v>0</v>
      </c>
      <c r="G106" s="8">
        <v>0</v>
      </c>
    </row>
    <row r="107" spans="1:7" ht="12.75">
      <c r="A107" s="11" t="s">
        <v>14</v>
      </c>
      <c r="B107" s="9">
        <v>8403.7</v>
      </c>
      <c r="C107" s="9">
        <v>8562.6</v>
      </c>
      <c r="D107" s="9">
        <v>8139.8</v>
      </c>
      <c r="E107" s="9">
        <v>8040.1</v>
      </c>
      <c r="F107" s="48">
        <v>8401.5</v>
      </c>
      <c r="G107" s="8">
        <v>8504.2</v>
      </c>
    </row>
    <row r="108" spans="1:7" ht="12.75">
      <c r="A108" s="10" t="s">
        <v>13</v>
      </c>
      <c r="B108" s="9">
        <v>23.4</v>
      </c>
      <c r="C108" s="9">
        <v>19.7</v>
      </c>
      <c r="D108" s="9">
        <v>25.8</v>
      </c>
      <c r="E108" s="9">
        <v>17.4</v>
      </c>
      <c r="F108" s="48">
        <v>14.6</v>
      </c>
      <c r="G108" s="8">
        <v>15.8</v>
      </c>
    </row>
    <row r="109" spans="1:7" ht="12.75">
      <c r="A109" s="7" t="s">
        <v>15</v>
      </c>
      <c r="B109" s="9"/>
      <c r="C109" s="9"/>
      <c r="D109" s="9"/>
      <c r="E109" s="9"/>
      <c r="F109" s="48"/>
      <c r="G109" s="8"/>
    </row>
    <row r="110" spans="1:7" ht="12.75">
      <c r="A110" s="7" t="s">
        <v>16</v>
      </c>
      <c r="B110" s="9">
        <v>9414.71</v>
      </c>
      <c r="C110" s="9">
        <v>9821.18</v>
      </c>
      <c r="D110" s="9">
        <v>9822.7</v>
      </c>
      <c r="E110" s="9">
        <v>9741.13</v>
      </c>
      <c r="F110" s="48">
        <v>10181.4</v>
      </c>
      <c r="G110" s="8">
        <v>10309.43</v>
      </c>
    </row>
    <row r="111" spans="1:7" ht="12.75">
      <c r="A111" s="7" t="s">
        <v>0</v>
      </c>
      <c r="B111" s="9">
        <v>1302.04</v>
      </c>
      <c r="C111" s="9">
        <v>1022.26</v>
      </c>
      <c r="D111" s="9">
        <v>759.87</v>
      </c>
      <c r="E111" s="9">
        <v>709.13</v>
      </c>
      <c r="F111" s="48">
        <v>615</v>
      </c>
      <c r="G111" s="8">
        <v>610.31</v>
      </c>
    </row>
    <row r="112" spans="1:7" ht="12.75">
      <c r="A112" s="7" t="s">
        <v>1</v>
      </c>
      <c r="B112" s="9">
        <v>34.43</v>
      </c>
      <c r="C112" s="9">
        <v>16.35</v>
      </c>
      <c r="D112" s="9">
        <v>3.23</v>
      </c>
      <c r="E112" s="9">
        <v>3.79</v>
      </c>
      <c r="F112" s="48">
        <v>2.8</v>
      </c>
      <c r="G112" s="8">
        <v>2.81</v>
      </c>
    </row>
    <row r="113" spans="1:7" ht="12.75">
      <c r="A113" s="7" t="s">
        <v>17</v>
      </c>
      <c r="B113" s="9">
        <v>0</v>
      </c>
      <c r="C113" s="9">
        <v>0</v>
      </c>
      <c r="D113" s="9">
        <v>0</v>
      </c>
      <c r="E113" s="9">
        <v>0</v>
      </c>
      <c r="F113" s="48">
        <v>0</v>
      </c>
      <c r="G113" s="8">
        <v>0</v>
      </c>
    </row>
    <row r="114" spans="1:7" ht="12.75">
      <c r="A114" s="26"/>
      <c r="G114" s="22"/>
    </row>
    <row r="115" spans="1:7" ht="12.75">
      <c r="A115" s="26"/>
      <c r="G115" s="22"/>
    </row>
    <row r="116" spans="1:7" ht="12.75">
      <c r="A116" s="26"/>
      <c r="G116" s="22"/>
    </row>
    <row r="117" spans="1:7" ht="12.75">
      <c r="A117" s="22"/>
      <c r="B117" s="2"/>
      <c r="C117" s="2"/>
      <c r="D117" s="2"/>
      <c r="E117" s="2"/>
      <c r="F117" s="45"/>
      <c r="G117" s="62" t="s">
        <v>3</v>
      </c>
    </row>
    <row r="118" spans="1:7" ht="12.75" customHeight="1">
      <c r="A118" s="83"/>
      <c r="B118" s="74">
        <f aca="true" t="shared" si="1" ref="B118:G118">B7</f>
        <v>2015</v>
      </c>
      <c r="C118" s="74">
        <f t="shared" si="1"/>
        <v>2016</v>
      </c>
      <c r="D118" s="74">
        <f t="shared" si="1"/>
        <v>2017</v>
      </c>
      <c r="E118" s="74" t="str">
        <f t="shared" si="1"/>
        <v>December
 2018 **)</v>
      </c>
      <c r="F118" s="84" t="str">
        <f t="shared" si="1"/>
        <v>December 2019**)</v>
      </c>
      <c r="G118" s="74" t="str">
        <f t="shared" si="1"/>
        <v>March 2020**)</v>
      </c>
    </row>
    <row r="119" spans="1:7" ht="30" customHeight="1">
      <c r="A119" s="83"/>
      <c r="B119" s="74"/>
      <c r="C119" s="74"/>
      <c r="D119" s="74"/>
      <c r="E119" s="74"/>
      <c r="F119" s="84"/>
      <c r="G119" s="74"/>
    </row>
    <row r="120" spans="1:7" ht="41.25" customHeight="1">
      <c r="A120" s="34" t="s">
        <v>42</v>
      </c>
      <c r="B120" s="27">
        <v>133069.55</v>
      </c>
      <c r="C120" s="27">
        <v>137268.09999999998</v>
      </c>
      <c r="D120" s="27">
        <v>146129.5</v>
      </c>
      <c r="E120" s="27">
        <v>157901.59999999998</v>
      </c>
      <c r="F120" s="56">
        <v>172928.217075</v>
      </c>
      <c r="G120" s="67">
        <v>193430.50186</v>
      </c>
    </row>
    <row r="121" spans="1:7" ht="12.75">
      <c r="A121" s="7" t="s">
        <v>7</v>
      </c>
      <c r="B121" s="20"/>
      <c r="C121" s="20"/>
      <c r="D121" s="42"/>
      <c r="E121" s="42"/>
      <c r="F121" s="57"/>
      <c r="G121" s="68"/>
    </row>
    <row r="122" spans="1:7" ht="12.75">
      <c r="A122" s="7" t="s">
        <v>8</v>
      </c>
      <c r="B122" s="9">
        <v>69.13435999999999</v>
      </c>
      <c r="C122" s="9">
        <v>427.54456500000003</v>
      </c>
      <c r="D122" s="9">
        <v>319.88840500000003</v>
      </c>
      <c r="E122" s="9">
        <v>154.654924</v>
      </c>
      <c r="F122" s="48">
        <v>63.660276</v>
      </c>
      <c r="G122" s="8">
        <v>100.70609800000001</v>
      </c>
    </row>
    <row r="123" spans="1:7" ht="12.75">
      <c r="A123" s="7" t="s">
        <v>9</v>
      </c>
      <c r="B123" s="9">
        <v>133000.41564</v>
      </c>
      <c r="C123" s="9">
        <v>136840.555435</v>
      </c>
      <c r="D123" s="9">
        <v>145809.611595</v>
      </c>
      <c r="E123" s="9">
        <v>157746.94507599997</v>
      </c>
      <c r="F123" s="48">
        <v>172864.55679899998</v>
      </c>
      <c r="G123" s="8">
        <v>193329.795762</v>
      </c>
    </row>
    <row r="124" spans="1:7" ht="12.75">
      <c r="A124" s="7" t="s">
        <v>10</v>
      </c>
      <c r="B124" s="9"/>
      <c r="C124" s="9"/>
      <c r="D124" s="9"/>
      <c r="E124" s="9"/>
      <c r="F124" s="48"/>
      <c r="G124" s="8"/>
    </row>
    <row r="125" spans="1:7" ht="12.75">
      <c r="A125" s="7" t="s">
        <v>12</v>
      </c>
      <c r="B125" s="9">
        <v>74287.35</v>
      </c>
      <c r="C125" s="9">
        <v>81698.4</v>
      </c>
      <c r="D125" s="9">
        <v>95745.5</v>
      </c>
      <c r="E125" s="9">
        <v>115725.4</v>
      </c>
      <c r="F125" s="48">
        <v>136721.4351</v>
      </c>
      <c r="G125" s="8">
        <v>155124.739516</v>
      </c>
    </row>
    <row r="126" spans="1:7" ht="12.75">
      <c r="A126" s="10" t="s">
        <v>13</v>
      </c>
      <c r="B126" s="9">
        <v>69.13435999999999</v>
      </c>
      <c r="C126" s="9">
        <v>427.54456500000003</v>
      </c>
      <c r="D126" s="9">
        <v>319.88840500000003</v>
      </c>
      <c r="E126" s="9">
        <v>154.654924</v>
      </c>
      <c r="F126" s="48">
        <v>63.660276</v>
      </c>
      <c r="G126" s="8">
        <v>100.70609800000001</v>
      </c>
    </row>
    <row r="127" spans="1:7" ht="12.75">
      <c r="A127" s="11" t="s">
        <v>14</v>
      </c>
      <c r="B127" s="9">
        <v>58782.2</v>
      </c>
      <c r="C127" s="9">
        <v>55569.7</v>
      </c>
      <c r="D127" s="9">
        <v>50384</v>
      </c>
      <c r="E127" s="9">
        <v>42176.2</v>
      </c>
      <c r="F127" s="48">
        <v>36206.781975</v>
      </c>
      <c r="G127" s="8">
        <v>38305.76234399999</v>
      </c>
    </row>
    <row r="128" spans="1:7" ht="12.75">
      <c r="A128" s="10" t="s">
        <v>13</v>
      </c>
      <c r="B128" s="9">
        <v>0</v>
      </c>
      <c r="C128" s="9">
        <v>0</v>
      </c>
      <c r="D128" s="9">
        <v>0</v>
      </c>
      <c r="E128" s="9">
        <v>0</v>
      </c>
      <c r="F128" s="48">
        <v>0</v>
      </c>
      <c r="G128" s="8">
        <v>0</v>
      </c>
    </row>
    <row r="129" spans="1:7" ht="12.75">
      <c r="A129" s="7" t="s">
        <v>15</v>
      </c>
      <c r="B129" s="9"/>
      <c r="C129" s="9"/>
      <c r="D129" s="9"/>
      <c r="E129" s="9"/>
      <c r="F129" s="48"/>
      <c r="G129" s="8"/>
    </row>
    <row r="130" spans="1:7" ht="12.75">
      <c r="A130" s="7" t="s">
        <v>16</v>
      </c>
      <c r="B130" s="9">
        <v>21391.428795</v>
      </c>
      <c r="C130" s="9">
        <v>22475.220819000002</v>
      </c>
      <c r="D130" s="9">
        <v>24284.212937999997</v>
      </c>
      <c r="E130" s="9">
        <v>31424.378781</v>
      </c>
      <c r="F130" s="48">
        <v>32832.0178797</v>
      </c>
      <c r="G130" s="8">
        <v>35440.1792524</v>
      </c>
    </row>
    <row r="131" spans="1:7" ht="12.75">
      <c r="A131" s="7" t="s">
        <v>0</v>
      </c>
      <c r="B131" s="9">
        <v>86824.49358899999</v>
      </c>
      <c r="C131" s="9">
        <v>89546.08587859999</v>
      </c>
      <c r="D131" s="9">
        <v>99198.60005499999</v>
      </c>
      <c r="E131" s="9">
        <v>100646.69615770002</v>
      </c>
      <c r="F131" s="48">
        <v>114186.68671110002</v>
      </c>
      <c r="G131" s="8">
        <v>131466.768396</v>
      </c>
    </row>
    <row r="132" spans="1:7" ht="12.75">
      <c r="A132" s="7" t="s">
        <v>1</v>
      </c>
      <c r="B132" s="9">
        <v>24240.444280499996</v>
      </c>
      <c r="C132" s="9">
        <v>23281.561240500003</v>
      </c>
      <c r="D132" s="9">
        <v>20735.432014999995</v>
      </c>
      <c r="E132" s="9">
        <v>23917.038868000003</v>
      </c>
      <c r="F132" s="48">
        <v>24111.807465</v>
      </c>
      <c r="G132" s="8">
        <v>24726.8551248</v>
      </c>
    </row>
    <row r="133" spans="1:7" ht="12.75">
      <c r="A133" s="7" t="s">
        <v>17</v>
      </c>
      <c r="B133" s="9">
        <v>613.1833355000017</v>
      </c>
      <c r="C133" s="9">
        <v>1965.2320618999765</v>
      </c>
      <c r="D133" s="9">
        <v>1911.2549920000201</v>
      </c>
      <c r="E133" s="9">
        <v>1913.4861932999484</v>
      </c>
      <c r="F133" s="48">
        <v>1797.705019199977</v>
      </c>
      <c r="G133" s="8">
        <v>1796.6990867999848</v>
      </c>
    </row>
    <row r="134" spans="1:7" ht="30" customHeight="1">
      <c r="A134" s="16" t="s">
        <v>36</v>
      </c>
      <c r="B134" s="18">
        <v>128022.5</v>
      </c>
      <c r="C134" s="18">
        <v>132588.25284499998</v>
      </c>
      <c r="D134" s="18">
        <v>141956.4</v>
      </c>
      <c r="E134" s="18">
        <v>153811.43271189998</v>
      </c>
      <c r="F134" s="51">
        <v>168960.70507650002</v>
      </c>
      <c r="G134" s="17">
        <v>189481.7757066</v>
      </c>
    </row>
    <row r="135" spans="1:7" ht="23.25" customHeight="1">
      <c r="A135" s="7" t="s">
        <v>20</v>
      </c>
      <c r="B135" s="9"/>
      <c r="C135" s="9"/>
      <c r="D135" s="9"/>
      <c r="E135" s="9"/>
      <c r="F135" s="48"/>
      <c r="G135" s="8"/>
    </row>
    <row r="136" spans="1:7" ht="12.75">
      <c r="A136" s="7" t="s">
        <v>43</v>
      </c>
      <c r="B136" s="9">
        <v>69.13435999999999</v>
      </c>
      <c r="C136" s="9">
        <v>427.54456500000003</v>
      </c>
      <c r="D136" s="9">
        <v>319.88840500000003</v>
      </c>
      <c r="E136" s="9">
        <v>154.654924</v>
      </c>
      <c r="F136" s="48">
        <v>63.660276</v>
      </c>
      <c r="G136" s="8">
        <v>100.70609800000001</v>
      </c>
    </row>
    <row r="137" spans="1:7" ht="12.75">
      <c r="A137" s="7" t="s">
        <v>44</v>
      </c>
      <c r="B137" s="9">
        <v>127953.39918</v>
      </c>
      <c r="C137" s="9">
        <v>132160.770241</v>
      </c>
      <c r="D137" s="9">
        <v>141636.62183299998</v>
      </c>
      <c r="E137" s="9">
        <v>153656.80271789996</v>
      </c>
      <c r="F137" s="48">
        <v>168897.04480049998</v>
      </c>
      <c r="G137" s="8">
        <v>189381.0696086</v>
      </c>
    </row>
    <row r="138" spans="1:7" ht="12.75">
      <c r="A138" s="7" t="s">
        <v>45</v>
      </c>
      <c r="B138" s="9"/>
      <c r="C138" s="9"/>
      <c r="D138" s="9"/>
      <c r="E138" s="9"/>
      <c r="F138" s="48"/>
      <c r="G138" s="8"/>
    </row>
    <row r="139" spans="1:7" ht="12.75">
      <c r="A139" s="7" t="s">
        <v>40</v>
      </c>
      <c r="B139" s="9">
        <v>73649</v>
      </c>
      <c r="C139" s="9">
        <v>81064.9</v>
      </c>
      <c r="D139" s="9">
        <v>95334.5</v>
      </c>
      <c r="E139" s="9">
        <v>115346.2</v>
      </c>
      <c r="F139" s="48">
        <v>136354.62382500002</v>
      </c>
      <c r="G139" s="8">
        <v>154786.816754</v>
      </c>
    </row>
    <row r="140" spans="1:7" ht="12.75">
      <c r="A140" s="10" t="s">
        <v>13</v>
      </c>
      <c r="B140" s="9">
        <v>69.13435999999999</v>
      </c>
      <c r="C140" s="9">
        <v>427.54456500000003</v>
      </c>
      <c r="D140" s="9">
        <v>319.88840500000003</v>
      </c>
      <c r="E140" s="9">
        <v>154.654924</v>
      </c>
      <c r="F140" s="48">
        <v>63.660276</v>
      </c>
      <c r="G140" s="8">
        <v>100.70609800000001</v>
      </c>
    </row>
    <row r="141" spans="1:7" ht="12.75">
      <c r="A141" s="11" t="s">
        <v>26</v>
      </c>
      <c r="B141" s="9">
        <v>54373.5</v>
      </c>
      <c r="C141" s="9">
        <v>51523.352844999994</v>
      </c>
      <c r="D141" s="9">
        <v>46621.9</v>
      </c>
      <c r="E141" s="9">
        <v>38465.2327119</v>
      </c>
      <c r="F141" s="48">
        <v>32606.0812515</v>
      </c>
      <c r="G141" s="8">
        <v>34694.95895259999</v>
      </c>
    </row>
    <row r="142" spans="1:7" ht="12.75">
      <c r="A142" s="10" t="s">
        <v>13</v>
      </c>
      <c r="B142" s="9">
        <v>0</v>
      </c>
      <c r="C142" s="9">
        <v>0</v>
      </c>
      <c r="D142" s="9">
        <v>0</v>
      </c>
      <c r="E142" s="9">
        <v>0</v>
      </c>
      <c r="F142" s="48">
        <v>0</v>
      </c>
      <c r="G142" s="8">
        <v>0</v>
      </c>
    </row>
    <row r="143" spans="1:7" ht="12.75">
      <c r="A143" s="7" t="s">
        <v>46</v>
      </c>
      <c r="B143" s="9"/>
      <c r="C143" s="9"/>
      <c r="D143" s="9"/>
      <c r="E143" s="9"/>
      <c r="F143" s="48"/>
      <c r="G143" s="8"/>
    </row>
    <row r="144" spans="1:7" ht="12.75">
      <c r="A144" s="7" t="s">
        <v>47</v>
      </c>
      <c r="B144" s="9">
        <v>18523.3</v>
      </c>
      <c r="C144" s="9">
        <v>21469.775868</v>
      </c>
      <c r="D144" s="9">
        <v>23544.066189999998</v>
      </c>
      <c r="E144" s="9">
        <v>30611.1998326</v>
      </c>
      <c r="F144" s="48">
        <v>32088.980108699998</v>
      </c>
      <c r="G144" s="8">
        <v>34739.323680199996</v>
      </c>
    </row>
    <row r="145" spans="1:7" ht="12.75">
      <c r="A145" s="7" t="s">
        <v>48</v>
      </c>
      <c r="B145" s="9">
        <v>83077.75313900001</v>
      </c>
      <c r="C145" s="9">
        <v>85871.74563559999</v>
      </c>
      <c r="D145" s="9">
        <v>95977.040707</v>
      </c>
      <c r="E145" s="9">
        <v>97369.73274800002</v>
      </c>
      <c r="F145" s="48">
        <v>110962.21248360001</v>
      </c>
      <c r="G145" s="8">
        <v>128218.8978148</v>
      </c>
    </row>
    <row r="146" spans="1:7" ht="12.75">
      <c r="A146" s="7" t="s">
        <v>49</v>
      </c>
      <c r="B146" s="9">
        <v>24226.0209195</v>
      </c>
      <c r="C146" s="9">
        <v>23281.561240500003</v>
      </c>
      <c r="D146" s="9">
        <v>20735.432014999995</v>
      </c>
      <c r="E146" s="9">
        <v>23917.038868000003</v>
      </c>
      <c r="F146" s="48">
        <v>24111.807465</v>
      </c>
      <c r="G146" s="8">
        <v>24726.8551248</v>
      </c>
    </row>
    <row r="147" spans="1:7" ht="12.75">
      <c r="A147" s="7" t="s">
        <v>50</v>
      </c>
      <c r="B147" s="9">
        <v>2195.4259414999906</v>
      </c>
      <c r="C147" s="9">
        <v>1965.1701008999917</v>
      </c>
      <c r="D147" s="9">
        <v>1699.8610880000087</v>
      </c>
      <c r="E147" s="9">
        <v>1913.4612632999488</v>
      </c>
      <c r="F147" s="48">
        <v>1797.705019200006</v>
      </c>
      <c r="G147" s="8">
        <v>1796.6990867999848</v>
      </c>
    </row>
    <row r="148" spans="1:7" ht="12.75">
      <c r="A148" s="35" t="s">
        <v>41</v>
      </c>
      <c r="B148" s="36">
        <v>5047.01646</v>
      </c>
      <c r="C148" s="36">
        <v>4679.785194</v>
      </c>
      <c r="D148" s="36">
        <v>4172.989761999999</v>
      </c>
      <c r="E148" s="36">
        <v>4090.1423581</v>
      </c>
      <c r="F148" s="59">
        <v>3967.5119985</v>
      </c>
      <c r="G148" s="70">
        <v>3948.7261534</v>
      </c>
    </row>
    <row r="149" spans="1:7" ht="12.75">
      <c r="A149" s="7" t="s">
        <v>7</v>
      </c>
      <c r="B149" s="36"/>
      <c r="C149" s="36"/>
      <c r="D149" s="36"/>
      <c r="E149" s="36"/>
      <c r="F149" s="59"/>
      <c r="G149" s="70"/>
    </row>
    <row r="150" spans="1:7" ht="12.75">
      <c r="A150" s="7" t="s">
        <v>8</v>
      </c>
      <c r="B150" s="13">
        <v>0</v>
      </c>
      <c r="C150" s="13">
        <v>0</v>
      </c>
      <c r="D150" s="13">
        <v>0</v>
      </c>
      <c r="E150" s="13">
        <v>0</v>
      </c>
      <c r="F150" s="53">
        <v>0</v>
      </c>
      <c r="G150" s="65">
        <v>0</v>
      </c>
    </row>
    <row r="151" spans="1:7" ht="12.75">
      <c r="A151" s="7" t="s">
        <v>9</v>
      </c>
      <c r="B151" s="13">
        <v>5047.01646</v>
      </c>
      <c r="C151" s="13">
        <v>4679.785194</v>
      </c>
      <c r="D151" s="13">
        <v>4172.989761999999</v>
      </c>
      <c r="E151" s="13">
        <v>4090.1423581</v>
      </c>
      <c r="F151" s="53">
        <v>3967.5119985</v>
      </c>
      <c r="G151" s="65">
        <v>3948.7261534</v>
      </c>
    </row>
    <row r="152" spans="1:7" ht="12.75">
      <c r="A152" s="7" t="s">
        <v>10</v>
      </c>
      <c r="B152" s="13"/>
      <c r="C152" s="13"/>
      <c r="D152" s="13"/>
      <c r="E152" s="13"/>
      <c r="F152" s="53"/>
      <c r="G152" s="65"/>
    </row>
    <row r="153" spans="1:7" ht="12.75">
      <c r="A153" s="7" t="s">
        <v>51</v>
      </c>
      <c r="B153" s="13">
        <v>638.31646</v>
      </c>
      <c r="C153" s="13">
        <v>633.4380390000001</v>
      </c>
      <c r="D153" s="13">
        <v>410.98554</v>
      </c>
      <c r="E153" s="13">
        <v>379.17507</v>
      </c>
      <c r="F153" s="53">
        <v>366.811275</v>
      </c>
      <c r="G153" s="65">
        <v>337.92276200000003</v>
      </c>
    </row>
    <row r="154" spans="1:7" ht="12.75">
      <c r="A154" s="10" t="s">
        <v>13</v>
      </c>
      <c r="B154" s="13">
        <v>0</v>
      </c>
      <c r="C154" s="13">
        <v>0</v>
      </c>
      <c r="D154" s="13">
        <v>0</v>
      </c>
      <c r="E154" s="13">
        <v>0</v>
      </c>
      <c r="F154" s="53">
        <v>0</v>
      </c>
      <c r="G154" s="65">
        <v>0</v>
      </c>
    </row>
    <row r="155" spans="1:7" ht="12.75">
      <c r="A155" s="11" t="s">
        <v>52</v>
      </c>
      <c r="B155" s="13">
        <v>4408.7</v>
      </c>
      <c r="C155" s="13">
        <v>4046.347155</v>
      </c>
      <c r="D155" s="13">
        <v>3762.0042219999996</v>
      </c>
      <c r="E155" s="13">
        <v>3710.9672880999997</v>
      </c>
      <c r="F155" s="53">
        <v>3600.7007235</v>
      </c>
      <c r="G155" s="65">
        <v>3610.8033914</v>
      </c>
    </row>
    <row r="156" spans="1:7" ht="12.75">
      <c r="A156" s="10" t="s">
        <v>13</v>
      </c>
      <c r="B156" s="13">
        <v>0</v>
      </c>
      <c r="C156" s="13">
        <v>0</v>
      </c>
      <c r="D156" s="13">
        <v>0</v>
      </c>
      <c r="E156" s="13">
        <v>0</v>
      </c>
      <c r="F156" s="53">
        <v>0</v>
      </c>
      <c r="G156" s="65">
        <v>0</v>
      </c>
    </row>
    <row r="157" spans="1:7" ht="12.75">
      <c r="A157" s="7" t="s">
        <v>15</v>
      </c>
      <c r="B157" s="13"/>
      <c r="C157" s="13"/>
      <c r="D157" s="13"/>
      <c r="E157" s="13"/>
      <c r="F157" s="53"/>
      <c r="G157" s="65"/>
    </row>
    <row r="158" spans="1:7" ht="12.75">
      <c r="A158" s="7" t="s">
        <v>16</v>
      </c>
      <c r="B158" s="29">
        <v>1264.0548099999999</v>
      </c>
      <c r="C158" s="29">
        <v>1005.4449510000002</v>
      </c>
      <c r="D158" s="29">
        <v>740.146748</v>
      </c>
      <c r="E158" s="29">
        <v>813.1789484</v>
      </c>
      <c r="F158" s="58">
        <v>743.037771</v>
      </c>
      <c r="G158" s="69">
        <v>700.8555722</v>
      </c>
    </row>
    <row r="159" spans="1:7" ht="12.75">
      <c r="A159" s="7" t="s">
        <v>0</v>
      </c>
      <c r="B159" s="29">
        <v>3775.72245</v>
      </c>
      <c r="C159" s="29">
        <v>3674.3402429999996</v>
      </c>
      <c r="D159" s="29">
        <v>3432.843013999999</v>
      </c>
      <c r="E159" s="29">
        <v>3276.9634097</v>
      </c>
      <c r="F159" s="58">
        <v>3224.4742275</v>
      </c>
      <c r="G159" s="69">
        <v>3247.8705812</v>
      </c>
    </row>
    <row r="160" spans="1:7" ht="12.75">
      <c r="A160" s="7" t="s">
        <v>1</v>
      </c>
      <c r="B160" s="29">
        <v>7.2392</v>
      </c>
      <c r="C160" s="29">
        <v>0</v>
      </c>
      <c r="D160" s="29">
        <v>0</v>
      </c>
      <c r="E160" s="29">
        <v>0</v>
      </c>
      <c r="F160" s="58">
        <v>0</v>
      </c>
      <c r="G160" s="69">
        <v>0</v>
      </c>
    </row>
    <row r="161" spans="1:7" ht="12" customHeight="1">
      <c r="A161" s="7" t="s">
        <v>17</v>
      </c>
      <c r="B161" s="29">
        <v>0</v>
      </c>
      <c r="C161" s="29">
        <v>0</v>
      </c>
      <c r="D161" s="29">
        <v>0</v>
      </c>
      <c r="E161" s="29">
        <v>0</v>
      </c>
      <c r="F161" s="58">
        <v>0</v>
      </c>
      <c r="G161" s="69">
        <v>0</v>
      </c>
    </row>
    <row r="162" spans="1:7" s="30" customFormat="1" ht="12.75">
      <c r="A162" s="22"/>
      <c r="G162" s="61"/>
    </row>
    <row r="163" s="30" customFormat="1" ht="12.75">
      <c r="A163" s="31"/>
    </row>
  </sheetData>
  <sheetProtection selectLockedCells="1" selectUnlockedCells="1"/>
  <mergeCells count="24">
    <mergeCell ref="A62:F62"/>
    <mergeCell ref="B68:B69"/>
    <mergeCell ref="C68:C69"/>
    <mergeCell ref="B118:B119"/>
    <mergeCell ref="D118:D119"/>
    <mergeCell ref="C7:C8"/>
    <mergeCell ref="C118:C119"/>
    <mergeCell ref="F7:F8"/>
    <mergeCell ref="A118:A119"/>
    <mergeCell ref="D68:D69"/>
    <mergeCell ref="E118:E119"/>
    <mergeCell ref="A68:A69"/>
    <mergeCell ref="F68:F69"/>
    <mergeCell ref="F118:F119"/>
    <mergeCell ref="G7:G8"/>
    <mergeCell ref="G68:G69"/>
    <mergeCell ref="G118:G119"/>
    <mergeCell ref="A63:E63"/>
    <mergeCell ref="E7:E8"/>
    <mergeCell ref="B7:B8"/>
    <mergeCell ref="E68:E69"/>
    <mergeCell ref="A64:E64"/>
    <mergeCell ref="A7:A8"/>
    <mergeCell ref="D7:D8"/>
  </mergeCells>
  <printOptions/>
  <pageMargins left="0.3937007874015748" right="0.31496062992125984" top="0.31496062992125984" bottom="0.4724409448818898" header="0.5118110236220472" footer="0.5118110236220472"/>
  <pageSetup fitToHeight="0" fitToWidth="1" horizontalDpi="600" verticalDpi="600" orientation="portrait" paperSize="9" scale="89" r:id="rId1"/>
  <rowBreaks count="2" manualBreakCount="2">
    <brk id="64" max="6" man="1"/>
    <brk id="11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2020-05-11T11:14:56Z</cp:lastPrinted>
  <dcterms:created xsi:type="dcterms:W3CDTF">2016-01-22T10:10:57Z</dcterms:created>
  <dcterms:modified xsi:type="dcterms:W3CDTF">2020-05-13T08:20:32Z</dcterms:modified>
  <cp:category/>
  <cp:version/>
  <cp:contentType/>
  <cp:contentStatus/>
</cp:coreProperties>
</file>