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80" activeTab="0"/>
  </bookViews>
  <sheets>
    <sheet name="2020Ro" sheetId="1" r:id="rId1"/>
  </sheets>
  <definedNames>
    <definedName name="Excel_BuiltIn_Print_Area" localSheetId="0">'2020Ro'!$A$1:$A$162</definedName>
    <definedName name="_xlnm.Print_Area" localSheetId="0">'2020Ro'!$A$1:$I$162</definedName>
  </definedNames>
  <calcPr fullCalcOnLoad="1"/>
</workbook>
</file>

<file path=xl/sharedStrings.xml><?xml version="1.0" encoding="utf-8"?>
<sst xmlns="http://schemas.openxmlformats.org/spreadsheetml/2006/main" count="148" uniqueCount="59">
  <si>
    <t>mil lei</t>
  </si>
  <si>
    <t xml:space="preserve"> Datoria administratiei publice 
</t>
  </si>
  <si>
    <t>total (I+II)</t>
  </si>
  <si>
    <t>% PIB</t>
  </si>
  <si>
    <t>din care:</t>
  </si>
  <si>
    <t>1. Dupa scadenta:</t>
  </si>
  <si>
    <t xml:space="preserve"> - termen scurt</t>
  </si>
  <si>
    <t xml:space="preserve"> - termen mediu si lung</t>
  </si>
  <si>
    <t>2. Dupa instrument:</t>
  </si>
  <si>
    <t xml:space="preserve"> - numerar si depozite</t>
  </si>
  <si>
    <t xml:space="preserve"> - titluri de stat</t>
  </si>
  <si>
    <t>termen scurt</t>
  </si>
  <si>
    <t xml:space="preserve">  - imprumuturi</t>
  </si>
  <si>
    <t>3. Dupa valute:</t>
  </si>
  <si>
    <t xml:space="preserve">  - Lei</t>
  </si>
  <si>
    <t xml:space="preserve">  - Euro</t>
  </si>
  <si>
    <t xml:space="preserve">  - USD</t>
  </si>
  <si>
    <t xml:space="preserve">  - altii</t>
  </si>
  <si>
    <t>Datoria administratiei publice centrale</t>
  </si>
  <si>
    <t xml:space="preserve">   a. Dupa scadenta:</t>
  </si>
  <si>
    <t xml:space="preserve">       - termen scurt</t>
  </si>
  <si>
    <t xml:space="preserve">       - termen mediu si lung</t>
  </si>
  <si>
    <t xml:space="preserve">    b. Dupa instrument:</t>
  </si>
  <si>
    <t xml:space="preserve">        - numerar si depozite</t>
  </si>
  <si>
    <t xml:space="preserve">        - titluri de stat</t>
  </si>
  <si>
    <t xml:space="preserve">        - imprumuturi</t>
  </si>
  <si>
    <t xml:space="preserve">    c. Dupa valute:</t>
  </si>
  <si>
    <t xml:space="preserve">        - Lei</t>
  </si>
  <si>
    <t xml:space="preserve">        - Euro</t>
  </si>
  <si>
    <t xml:space="preserve">        - USD</t>
  </si>
  <si>
    <t xml:space="preserve">        - altii</t>
  </si>
  <si>
    <t xml:space="preserve"> I. Datoria interna a administratiei publice, total</t>
  </si>
  <si>
    <t xml:space="preserve"> din care:</t>
  </si>
  <si>
    <t>Datoria interna a administratiei publice centrale</t>
  </si>
  <si>
    <t>Datoria interna a administratiei publice locale</t>
  </si>
  <si>
    <t>II. Datoria externa a administratiei publice,       
 total:</t>
  </si>
  <si>
    <t xml:space="preserve">din care:
</t>
  </si>
  <si>
    <t>2. Dupa instrumente:</t>
  </si>
  <si>
    <t xml:space="preserve">  - titluri de stat</t>
  </si>
  <si>
    <t xml:space="preserve">  -imprumuturi</t>
  </si>
  <si>
    <t xml:space="preserve"> Datoria externa a administratiei publice centrale</t>
  </si>
  <si>
    <t xml:space="preserve">    a) Dupa scadenta:</t>
  </si>
  <si>
    <t xml:space="preserve">        - termen scurt</t>
  </si>
  <si>
    <t xml:space="preserve">        - termen mediu si lung</t>
  </si>
  <si>
    <t xml:space="preserve">     b) Dupa instrumente:</t>
  </si>
  <si>
    <t xml:space="preserve">        -imprumuturi</t>
  </si>
  <si>
    <t xml:space="preserve">      c) Dupa valute:</t>
  </si>
  <si>
    <t xml:space="preserve"> Datoria externa a administratiei publice locale</t>
  </si>
  <si>
    <t>Datoria administratiei publice conform metodologiei UE*) (datoria guvernamentala)</t>
  </si>
  <si>
    <t>Datoria administratiei publice locale</t>
  </si>
  <si>
    <t xml:space="preserve">PIB </t>
  </si>
  <si>
    <t>Notă: diferența în valoare absolută /procent se datorează rotunjirii formulei de calcul din excel</t>
  </si>
  <si>
    <t xml:space="preserve">*) datoria bruta, consolidata intra si intre sub-sectoarele administratiei publice. Conform metodologiei UE, ponderea datoriei in PIB s-a calculat luand in considerare suma PIB-urilor realizate in ultimele 4 trimestre. Date operative. </t>
  </si>
  <si>
    <t xml:space="preserve"> 2019</t>
  </si>
  <si>
    <t>**) PIB conform comunicat INS nr.264 din 9 octombrie 2020</t>
  </si>
  <si>
    <t>Date actualizate conform notificarii fiscale din Octombrie 2020</t>
  </si>
  <si>
    <t xml:space="preserve">Septembrie 2020**) </t>
  </si>
  <si>
    <t xml:space="preserve"> Martie 2020</t>
  </si>
  <si>
    <t xml:space="preserve"> Iunie 2020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</si>
</sst>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75" fontId="1" fillId="33" borderId="10" xfId="0" applyNumberFormat="1" applyFont="1" applyFill="1" applyBorder="1" applyAlignment="1">
      <alignment/>
    </xf>
    <xf numFmtId="175" fontId="0" fillId="33" borderId="10" xfId="0" applyNumberFormat="1" applyFont="1" applyFill="1" applyBorder="1" applyAlignment="1">
      <alignment/>
    </xf>
    <xf numFmtId="175" fontId="3" fillId="33" borderId="10" xfId="0" applyNumberFormat="1" applyFont="1" applyFill="1" applyBorder="1" applyAlignment="1">
      <alignment/>
    </xf>
    <xf numFmtId="175" fontId="1" fillId="33" borderId="10" xfId="0" applyNumberFormat="1" applyFont="1" applyFill="1" applyBorder="1" applyAlignment="1">
      <alignment vertical="top"/>
    </xf>
    <xf numFmtId="0" fontId="0" fillId="33" borderId="0" xfId="0" applyFont="1" applyFill="1" applyAlignment="1">
      <alignment horizontal="right"/>
    </xf>
    <xf numFmtId="175" fontId="2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5" fontId="2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7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175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175" fontId="0" fillId="33" borderId="12" xfId="0" applyNumberFormat="1" applyFont="1" applyFill="1" applyBorder="1" applyAlignment="1">
      <alignment/>
    </xf>
    <xf numFmtId="0" fontId="8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175" fontId="2" fillId="33" borderId="0" xfId="0" applyNumberFormat="1" applyFont="1" applyFill="1" applyAlignment="1">
      <alignment horizontal="right"/>
    </xf>
    <xf numFmtId="0" fontId="1" fillId="33" borderId="10" xfId="0" applyFont="1" applyFill="1" applyBorder="1" applyAlignment="1">
      <alignment horizontal="left" vertical="center" wrapText="1"/>
    </xf>
    <xf numFmtId="175" fontId="0" fillId="33" borderId="0" xfId="0" applyNumberFormat="1" applyFont="1" applyFill="1" applyAlignment="1">
      <alignment/>
    </xf>
    <xf numFmtId="174" fontId="0" fillId="33" borderId="0" xfId="0" applyNumberFormat="1" applyFont="1" applyFill="1" applyAlignment="1">
      <alignment/>
    </xf>
    <xf numFmtId="174" fontId="1" fillId="33" borderId="10" xfId="0" applyNumberFormat="1" applyFont="1" applyFill="1" applyBorder="1" applyAlignment="1">
      <alignment/>
    </xf>
    <xf numFmtId="175" fontId="0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175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7" fontId="1" fillId="33" borderId="13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2"/>
  <sheetViews>
    <sheetView tabSelected="1" zoomScaleSheetLayoutView="100" zoomScalePageLayoutView="0" workbookViewId="0" topLeftCell="A1">
      <selection activeCell="K17" sqref="K17"/>
    </sheetView>
  </sheetViews>
  <sheetFormatPr defaultColWidth="8.8515625" defaultRowHeight="12.75"/>
  <cols>
    <col min="1" max="1" width="37.00390625" style="9" customWidth="1"/>
    <col min="2" max="2" width="11.57421875" style="9" customWidth="1"/>
    <col min="3" max="3" width="10.8515625" style="9" customWidth="1"/>
    <col min="4" max="4" width="11.00390625" style="9" customWidth="1"/>
    <col min="5" max="5" width="12.00390625" style="9" bestFit="1" customWidth="1"/>
    <col min="6" max="6" width="11.28125" style="9" bestFit="1" customWidth="1"/>
    <col min="7" max="7" width="13.421875" style="9" bestFit="1" customWidth="1"/>
    <col min="8" max="8" width="12.140625" style="9" customWidth="1"/>
    <col min="9" max="9" width="11.28125" style="9" customWidth="1"/>
    <col min="10" max="16384" width="8.8515625" style="9" customWidth="1"/>
  </cols>
  <sheetData>
    <row r="2" ht="12.75">
      <c r="A2" s="10"/>
    </row>
    <row r="3" ht="12.75">
      <c r="A3" s="10"/>
    </row>
    <row r="4" ht="12.75">
      <c r="A4" s="11" t="s">
        <v>48</v>
      </c>
    </row>
    <row r="5" ht="12.75">
      <c r="A5" s="12"/>
    </row>
    <row r="6" spans="1:5" ht="12.75">
      <c r="A6" s="21" t="s">
        <v>55</v>
      </c>
      <c r="E6" s="27"/>
    </row>
    <row r="7" ht="12.75">
      <c r="A7" s="10"/>
    </row>
    <row r="8" spans="1:9" ht="12.75">
      <c r="A8" s="12"/>
      <c r="B8" s="28"/>
      <c r="C8" s="28"/>
      <c r="D8" s="28"/>
      <c r="E8" s="28"/>
      <c r="F8" s="5"/>
      <c r="G8" s="5"/>
      <c r="H8" s="5"/>
      <c r="I8" s="5" t="s">
        <v>0</v>
      </c>
    </row>
    <row r="9" spans="1:9" ht="13.5" customHeight="1">
      <c r="A9" s="40" t="s">
        <v>1</v>
      </c>
      <c r="B9" s="35">
        <v>2015</v>
      </c>
      <c r="C9" s="35">
        <v>2016</v>
      </c>
      <c r="D9" s="35">
        <v>2017</v>
      </c>
      <c r="E9" s="35">
        <v>2018</v>
      </c>
      <c r="F9" s="39" t="s">
        <v>53</v>
      </c>
      <c r="G9" s="38" t="s">
        <v>57</v>
      </c>
      <c r="H9" s="38" t="s">
        <v>58</v>
      </c>
      <c r="I9" s="35" t="s">
        <v>56</v>
      </c>
    </row>
    <row r="10" spans="1:9" ht="26.25" customHeight="1">
      <c r="A10" s="40"/>
      <c r="B10" s="36"/>
      <c r="C10" s="36"/>
      <c r="D10" s="36"/>
      <c r="E10" s="36"/>
      <c r="F10" s="36"/>
      <c r="G10" s="36"/>
      <c r="H10" s="36"/>
      <c r="I10" s="36"/>
    </row>
    <row r="11" spans="1:9" ht="29.25" customHeight="1">
      <c r="A11" s="13" t="s">
        <v>2</v>
      </c>
      <c r="B11" s="14">
        <v>269151.3</v>
      </c>
      <c r="C11" s="14">
        <v>285553.10000000003</v>
      </c>
      <c r="D11" s="14">
        <v>301158.50000000006</v>
      </c>
      <c r="E11" s="14">
        <v>330586.9699999999</v>
      </c>
      <c r="F11" s="14">
        <v>373624.64707500004</v>
      </c>
      <c r="G11" s="14">
        <v>401854.64946</v>
      </c>
      <c r="H11" s="14">
        <v>431740.62338099995</v>
      </c>
      <c r="I11" s="14">
        <v>451147.70789619995</v>
      </c>
    </row>
    <row r="12" spans="1:9" ht="29.25" customHeight="1">
      <c r="A12" s="13" t="s">
        <v>3</v>
      </c>
      <c r="B12" s="15">
        <v>0.37805865745227757</v>
      </c>
      <c r="C12" s="15">
        <v>0.37393068182190203</v>
      </c>
      <c r="D12" s="15">
        <v>0.3510432561907002</v>
      </c>
      <c r="E12" s="15">
        <v>0.347354282234902</v>
      </c>
      <c r="F12" s="15">
        <v>0.3525415351406752</v>
      </c>
      <c r="G12" s="15">
        <v>0.3745679720079742</v>
      </c>
      <c r="H12" s="15">
        <v>0.4108227999578272</v>
      </c>
      <c r="I12" s="15">
        <v>0.4292896116678682</v>
      </c>
    </row>
    <row r="13" spans="1:9" ht="12.75">
      <c r="A13" s="26" t="s">
        <v>4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7" t="s">
        <v>5</v>
      </c>
      <c r="B14" s="2"/>
      <c r="C14" s="2"/>
      <c r="D14" s="2"/>
      <c r="E14" s="2"/>
      <c r="F14" s="2"/>
      <c r="G14" s="2"/>
      <c r="H14" s="2"/>
      <c r="I14" s="2"/>
    </row>
    <row r="15" spans="1:9" ht="12.75">
      <c r="A15" s="7" t="s">
        <v>6</v>
      </c>
      <c r="B15" s="2">
        <v>17091.21436</v>
      </c>
      <c r="C15" s="2">
        <v>19589.644565000002</v>
      </c>
      <c r="D15" s="2">
        <v>15174.628405000001</v>
      </c>
      <c r="E15" s="2">
        <v>10844.654924</v>
      </c>
      <c r="F15" s="2">
        <v>11649.560276</v>
      </c>
      <c r="G15" s="2">
        <v>13155.506098</v>
      </c>
      <c r="H15" s="2">
        <v>14346.789295999999</v>
      </c>
      <c r="I15" s="2">
        <v>16184.179960000001</v>
      </c>
    </row>
    <row r="16" spans="1:9" ht="12.75">
      <c r="A16" s="7" t="s">
        <v>7</v>
      </c>
      <c r="B16" s="2">
        <v>252060.08564</v>
      </c>
      <c r="C16" s="2">
        <v>265963.455435</v>
      </c>
      <c r="D16" s="2">
        <v>285983.87159500003</v>
      </c>
      <c r="E16" s="2">
        <v>319742.31507599994</v>
      </c>
      <c r="F16" s="2">
        <v>361975.08679900004</v>
      </c>
      <c r="G16" s="2">
        <v>388699.143362</v>
      </c>
      <c r="H16" s="2">
        <v>417393.834085</v>
      </c>
      <c r="I16" s="2">
        <v>434963.5279362</v>
      </c>
    </row>
    <row r="17" spans="1:9" ht="12.75">
      <c r="A17" s="7" t="s">
        <v>8</v>
      </c>
      <c r="B17" s="2"/>
      <c r="C17" s="2"/>
      <c r="D17" s="2"/>
      <c r="E17" s="2"/>
      <c r="F17" s="2"/>
      <c r="G17" s="2"/>
      <c r="H17" s="2"/>
      <c r="I17" s="2"/>
    </row>
    <row r="18" spans="1:9" ht="12.75">
      <c r="A18" s="7" t="s">
        <v>9</v>
      </c>
      <c r="B18" s="2">
        <v>8752.65</v>
      </c>
      <c r="C18" s="2">
        <v>8408.5</v>
      </c>
      <c r="D18" s="2">
        <v>7411.1</v>
      </c>
      <c r="E18" s="2">
        <v>6953.2</v>
      </c>
      <c r="F18" s="2">
        <v>9181.6</v>
      </c>
      <c r="G18" s="2">
        <v>6263.3</v>
      </c>
      <c r="H18" s="2">
        <v>7308.2</v>
      </c>
      <c r="I18" s="2">
        <v>8456.55</v>
      </c>
    </row>
    <row r="19" spans="1:9" ht="12.75">
      <c r="A19" s="7" t="s">
        <v>10</v>
      </c>
      <c r="B19" s="2">
        <v>191607.15000000002</v>
      </c>
      <c r="C19" s="2">
        <v>211568.5</v>
      </c>
      <c r="D19" s="2">
        <v>234343</v>
      </c>
      <c r="E19" s="2">
        <v>270396.5</v>
      </c>
      <c r="F19" s="2">
        <v>313731.9351</v>
      </c>
      <c r="G19" s="2">
        <v>339352.69475400005</v>
      </c>
      <c r="H19" s="2">
        <v>370068.054396</v>
      </c>
      <c r="I19" s="2">
        <v>387359.6747026</v>
      </c>
    </row>
    <row r="20" spans="1:9" ht="12.75">
      <c r="A20" s="16" t="s">
        <v>11</v>
      </c>
      <c r="B20" s="2">
        <v>8193.86436</v>
      </c>
      <c r="C20" s="2">
        <v>10977.144565</v>
      </c>
      <c r="D20" s="2">
        <v>7231.228405</v>
      </c>
      <c r="E20" s="2">
        <v>3482.954924</v>
      </c>
      <c r="F20" s="2">
        <v>1465.760276</v>
      </c>
      <c r="G20" s="2">
        <v>2527.106098</v>
      </c>
      <c r="H20" s="2">
        <v>6343.6492960000005</v>
      </c>
      <c r="I20" s="2">
        <v>6802.53996</v>
      </c>
    </row>
    <row r="21" spans="1:9" ht="12.75">
      <c r="A21" s="7" t="s">
        <v>12</v>
      </c>
      <c r="B21" s="2">
        <v>68791.5</v>
      </c>
      <c r="C21" s="2">
        <v>65576.09999999999</v>
      </c>
      <c r="D21" s="2">
        <v>59404.4</v>
      </c>
      <c r="E21" s="2">
        <v>53237.270000000004</v>
      </c>
      <c r="F21" s="2">
        <v>50711.11197500001</v>
      </c>
      <c r="G21" s="2">
        <v>56238.65470599999</v>
      </c>
      <c r="H21" s="2">
        <v>54364.368985</v>
      </c>
      <c r="I21" s="2">
        <v>55331.48319359997</v>
      </c>
    </row>
    <row r="22" spans="1:9" ht="12.75">
      <c r="A22" s="16" t="s">
        <v>11</v>
      </c>
      <c r="B22" s="2">
        <v>144.7</v>
      </c>
      <c r="C22" s="2">
        <v>204</v>
      </c>
      <c r="D22" s="2">
        <v>532.3</v>
      </c>
      <c r="E22" s="2">
        <v>408.5</v>
      </c>
      <c r="F22" s="2">
        <v>1002.2</v>
      </c>
      <c r="G22" s="2">
        <v>4365.1</v>
      </c>
      <c r="H22" s="2">
        <v>694.9399999999999</v>
      </c>
      <c r="I22" s="2">
        <v>925.09</v>
      </c>
    </row>
    <row r="23" spans="1:9" ht="12.75">
      <c r="A23" s="7" t="s">
        <v>13</v>
      </c>
      <c r="B23" s="2"/>
      <c r="C23" s="2"/>
      <c r="D23" s="2"/>
      <c r="E23" s="2"/>
      <c r="F23" s="2"/>
      <c r="G23" s="2"/>
      <c r="H23" s="2"/>
      <c r="I23" s="2"/>
    </row>
    <row r="24" spans="1:9" ht="12.75">
      <c r="A24" s="7" t="s">
        <v>14</v>
      </c>
      <c r="B24" s="2">
        <v>124234.338795</v>
      </c>
      <c r="C24" s="2">
        <v>137090.000819</v>
      </c>
      <c r="D24" s="2">
        <v>144947.012938</v>
      </c>
      <c r="E24" s="2">
        <v>164180.978781</v>
      </c>
      <c r="F24" s="20">
        <v>191645.41787970002</v>
      </c>
      <c r="G24" s="20">
        <v>198544.1892524</v>
      </c>
      <c r="H24" s="20">
        <v>210387.73636749998</v>
      </c>
      <c r="I24" s="2">
        <v>224737.79405100003</v>
      </c>
    </row>
    <row r="25" spans="1:9" ht="12.75">
      <c r="A25" s="7" t="s">
        <v>15</v>
      </c>
      <c r="B25" s="2">
        <v>117459.58358899999</v>
      </c>
      <c r="C25" s="2">
        <v>119643.34587859998</v>
      </c>
      <c r="D25" s="2">
        <v>130653.47005499998</v>
      </c>
      <c r="E25" s="2">
        <v>136224.81615770003</v>
      </c>
      <c r="F25" s="20">
        <v>151001.1167111</v>
      </c>
      <c r="G25" s="20">
        <v>171354.35932</v>
      </c>
      <c r="H25" s="20">
        <v>189150.34253949998</v>
      </c>
      <c r="I25" s="2">
        <v>182477.5756032</v>
      </c>
    </row>
    <row r="26" spans="1:9" ht="13.5" customHeight="1">
      <c r="A26" s="7" t="s">
        <v>16</v>
      </c>
      <c r="B26" s="2">
        <v>26844.224280499995</v>
      </c>
      <c r="C26" s="2">
        <v>26854.611240500002</v>
      </c>
      <c r="D26" s="2">
        <v>23646.762014999993</v>
      </c>
      <c r="E26" s="2">
        <v>28267.815424</v>
      </c>
      <c r="F26" s="2">
        <v>29180.307465</v>
      </c>
      <c r="G26" s="2">
        <v>30147.761190000005</v>
      </c>
      <c r="H26" s="2">
        <v>29597.368650999997</v>
      </c>
      <c r="I26" s="2">
        <v>42235.4648696</v>
      </c>
    </row>
    <row r="27" spans="1:9" ht="12.75">
      <c r="A27" s="7" t="s">
        <v>17</v>
      </c>
      <c r="B27" s="2">
        <v>613.1833355000017</v>
      </c>
      <c r="C27" s="2">
        <v>1965.2320618999765</v>
      </c>
      <c r="D27" s="2">
        <v>1911.2549920000201</v>
      </c>
      <c r="E27" s="2">
        <v>1913.3796372999532</v>
      </c>
      <c r="F27" s="2">
        <v>1797.7050191999915</v>
      </c>
      <c r="G27" s="2">
        <v>1808.289697599983</v>
      </c>
      <c r="H27" s="2">
        <v>2605.205823000004</v>
      </c>
      <c r="I27" s="2">
        <v>1696.8233724000238</v>
      </c>
    </row>
    <row r="28" spans="1:9" ht="12.75">
      <c r="A28" s="17" t="s">
        <v>18</v>
      </c>
      <c r="B28" s="3">
        <v>253353.05</v>
      </c>
      <c r="C28" s="3">
        <v>270013.552845</v>
      </c>
      <c r="D28" s="3">
        <v>286399.6</v>
      </c>
      <c r="E28" s="3">
        <v>316042.9027119</v>
      </c>
      <c r="F28" s="3">
        <v>358820.1350765</v>
      </c>
      <c r="G28" s="3">
        <v>387027.12432799995</v>
      </c>
      <c r="H28" s="3">
        <v>417086.44697149994</v>
      </c>
      <c r="I28" s="3">
        <v>436190.0974867999</v>
      </c>
    </row>
    <row r="29" spans="1:9" ht="12.75">
      <c r="A29" s="7" t="s">
        <v>19</v>
      </c>
      <c r="B29" s="2"/>
      <c r="C29" s="2"/>
      <c r="D29" s="2"/>
      <c r="E29" s="29"/>
      <c r="F29" s="2"/>
      <c r="G29" s="2"/>
      <c r="H29" s="2"/>
      <c r="I29" s="2"/>
    </row>
    <row r="30" spans="1:9" ht="12.75">
      <c r="A30" s="7" t="s">
        <v>20</v>
      </c>
      <c r="B30" s="2">
        <v>17065.78436</v>
      </c>
      <c r="C30" s="2">
        <v>19567.944565</v>
      </c>
      <c r="D30" s="2">
        <v>15148.788405000001</v>
      </c>
      <c r="E30" s="2">
        <v>10827.254924</v>
      </c>
      <c r="F30" s="2">
        <v>11634.960276</v>
      </c>
      <c r="G30" s="2">
        <v>13140.706098</v>
      </c>
      <c r="H30" s="2">
        <v>14330.389296</v>
      </c>
      <c r="I30" s="2">
        <v>16151.97996</v>
      </c>
    </row>
    <row r="31" spans="1:9" ht="12.75">
      <c r="A31" s="7" t="s">
        <v>21</v>
      </c>
      <c r="B31" s="2">
        <v>236287.29917999997</v>
      </c>
      <c r="C31" s="2">
        <v>250445.67024099999</v>
      </c>
      <c r="D31" s="2">
        <v>271250.92183300003</v>
      </c>
      <c r="E31" s="2">
        <v>305215.62607889995</v>
      </c>
      <c r="F31" s="2">
        <v>347185.17480050004</v>
      </c>
      <c r="G31" s="2">
        <v>373886.41822999995</v>
      </c>
      <c r="H31" s="2">
        <v>402756.10609849996</v>
      </c>
      <c r="I31" s="2">
        <v>420038.1175268</v>
      </c>
    </row>
    <row r="32" spans="1:9" ht="12.75">
      <c r="A32" s="7" t="s">
        <v>22</v>
      </c>
      <c r="B32" s="2"/>
      <c r="C32" s="2"/>
      <c r="D32" s="2"/>
      <c r="E32" s="2"/>
      <c r="F32" s="2"/>
      <c r="G32" s="2"/>
      <c r="H32" s="2"/>
      <c r="I32" s="2"/>
    </row>
    <row r="33" spans="1:9" ht="12.75">
      <c r="A33" s="7" t="s">
        <v>23</v>
      </c>
      <c r="B33" s="2">
        <v>8752.65</v>
      </c>
      <c r="C33" s="2">
        <v>8408.5</v>
      </c>
      <c r="D33" s="2">
        <v>7411.1</v>
      </c>
      <c r="E33" s="2">
        <v>6953.2</v>
      </c>
      <c r="F33" s="2">
        <v>9181.6</v>
      </c>
      <c r="G33" s="2">
        <v>6263.3</v>
      </c>
      <c r="H33" s="2">
        <v>7308.2</v>
      </c>
      <c r="I33" s="2">
        <v>8456.55</v>
      </c>
    </row>
    <row r="34" spans="1:9" ht="12.75">
      <c r="A34" s="7" t="s">
        <v>24</v>
      </c>
      <c r="B34" s="2">
        <v>188621.3</v>
      </c>
      <c r="C34" s="2">
        <v>208637.9</v>
      </c>
      <c r="D34" s="2">
        <v>231486</v>
      </c>
      <c r="E34" s="2">
        <v>267603.5</v>
      </c>
      <c r="F34" s="2">
        <v>310968.623825</v>
      </c>
      <c r="G34" s="2">
        <v>336628.67199199996</v>
      </c>
      <c r="H34" s="2">
        <v>367922.45554799994</v>
      </c>
      <c r="I34" s="2">
        <v>385225.2923545999</v>
      </c>
    </row>
    <row r="35" spans="1:9" ht="15.75" customHeight="1">
      <c r="A35" s="16" t="s">
        <v>11</v>
      </c>
      <c r="B35" s="2">
        <v>8191.83436</v>
      </c>
      <c r="C35" s="2">
        <v>10975.144565</v>
      </c>
      <c r="D35" s="2">
        <v>7231.188405</v>
      </c>
      <c r="E35" s="2">
        <v>3482.954924</v>
      </c>
      <c r="F35" s="2">
        <v>1465.760276</v>
      </c>
      <c r="G35" s="2">
        <v>2527.106098</v>
      </c>
      <c r="H35" s="2">
        <v>6343.6492960000005</v>
      </c>
      <c r="I35" s="2">
        <v>6802.53996</v>
      </c>
    </row>
    <row r="36" spans="1:9" ht="12.75">
      <c r="A36" s="7" t="s">
        <v>25</v>
      </c>
      <c r="B36" s="2">
        <v>55979.1</v>
      </c>
      <c r="C36" s="2">
        <v>52967.152845</v>
      </c>
      <c r="D36" s="2">
        <v>47502.5</v>
      </c>
      <c r="E36" s="2">
        <v>41486.202711900005</v>
      </c>
      <c r="F36" s="2">
        <v>38669.9112515</v>
      </c>
      <c r="G36" s="2">
        <v>44135.152335999985</v>
      </c>
      <c r="H36" s="2">
        <v>41855.7914235</v>
      </c>
      <c r="I36" s="2">
        <v>42508.25513219998</v>
      </c>
    </row>
    <row r="37" spans="1:9" ht="12.75">
      <c r="A37" s="16" t="s">
        <v>11</v>
      </c>
      <c r="B37" s="2">
        <v>121.3</v>
      </c>
      <c r="C37" s="2">
        <v>184.3</v>
      </c>
      <c r="D37" s="2">
        <v>506.5</v>
      </c>
      <c r="E37" s="2">
        <v>391.1</v>
      </c>
      <c r="F37" s="2">
        <v>987.6</v>
      </c>
      <c r="G37" s="2">
        <v>4350.3</v>
      </c>
      <c r="H37" s="2">
        <v>678.54</v>
      </c>
      <c r="I37" s="2">
        <v>892.89</v>
      </c>
    </row>
    <row r="38" spans="1:9" ht="12.75">
      <c r="A38" s="7" t="s">
        <v>26</v>
      </c>
      <c r="B38" s="2"/>
      <c r="C38" s="2"/>
      <c r="D38" s="2"/>
      <c r="E38" s="2"/>
      <c r="F38" s="2"/>
      <c r="G38" s="2"/>
      <c r="H38" s="2"/>
      <c r="I38" s="2"/>
    </row>
    <row r="39" spans="1:9" ht="12.75">
      <c r="A39" s="7" t="s">
        <v>27</v>
      </c>
      <c r="B39" s="2">
        <v>111951.5</v>
      </c>
      <c r="C39" s="2">
        <v>126263.375868</v>
      </c>
      <c r="D39" s="2">
        <v>134384.16619000002</v>
      </c>
      <c r="E39" s="2">
        <v>153626.7998326</v>
      </c>
      <c r="F39" s="2">
        <v>180683.1801087</v>
      </c>
      <c r="G39" s="2">
        <v>187535.9236802</v>
      </c>
      <c r="H39" s="2">
        <v>199390.9663733</v>
      </c>
      <c r="I39" s="2">
        <v>213443.832467</v>
      </c>
    </row>
    <row r="40" spans="1:9" ht="12.75">
      <c r="A40" s="7" t="s">
        <v>28</v>
      </c>
      <c r="B40" s="2">
        <v>112410.80313900001</v>
      </c>
      <c r="C40" s="2">
        <v>114946.74563559999</v>
      </c>
      <c r="D40" s="2">
        <v>126672.040707</v>
      </c>
      <c r="E40" s="2">
        <v>132238.67610900002</v>
      </c>
      <c r="F40" s="2">
        <v>147161.6424836</v>
      </c>
      <c r="G40" s="2">
        <v>167537.85976020002</v>
      </c>
      <c r="H40" s="2">
        <v>185495.2545472</v>
      </c>
      <c r="I40" s="2">
        <v>178815.9867778</v>
      </c>
    </row>
    <row r="41" spans="1:9" ht="12.75">
      <c r="A41" s="7" t="s">
        <v>29</v>
      </c>
      <c r="B41" s="2">
        <v>26795.370919499997</v>
      </c>
      <c r="C41" s="2">
        <v>26838.261240500004</v>
      </c>
      <c r="D41" s="2">
        <v>23643.532014999993</v>
      </c>
      <c r="E41" s="2">
        <v>28264.025424</v>
      </c>
      <c r="F41" s="2">
        <v>29177.507465000002</v>
      </c>
      <c r="G41" s="2">
        <v>30144.951190000003</v>
      </c>
      <c r="H41" s="2">
        <v>29595.118650999997</v>
      </c>
      <c r="I41" s="2">
        <v>42233.4248696</v>
      </c>
    </row>
    <row r="42" spans="1:9" ht="12.75">
      <c r="A42" s="7" t="s">
        <v>30</v>
      </c>
      <c r="B42" s="2">
        <v>2195.4259414999906</v>
      </c>
      <c r="C42" s="2">
        <v>1965.1701008999917</v>
      </c>
      <c r="D42" s="2">
        <v>1699.8610880000087</v>
      </c>
      <c r="E42" s="2">
        <v>1913.401346299961</v>
      </c>
      <c r="F42" s="2">
        <v>1797.7050192000206</v>
      </c>
      <c r="G42" s="2">
        <v>1808.2896975999538</v>
      </c>
      <c r="H42" s="2">
        <v>2605.1574000000037</v>
      </c>
      <c r="I42" s="2">
        <v>1696.8233723999656</v>
      </c>
    </row>
    <row r="43" spans="1:9" ht="12.75">
      <c r="A43" s="17" t="s">
        <v>49</v>
      </c>
      <c r="B43" s="3">
        <v>15798.21646</v>
      </c>
      <c r="C43" s="3">
        <v>15539.485194</v>
      </c>
      <c r="D43" s="3">
        <v>14758.789761999999</v>
      </c>
      <c r="E43" s="3">
        <v>14544.088997100002</v>
      </c>
      <c r="F43" s="3">
        <v>14804.5119985</v>
      </c>
      <c r="G43" s="3">
        <v>14827.525132</v>
      </c>
      <c r="H43" s="3">
        <v>14654.127986499998</v>
      </c>
      <c r="I43" s="3">
        <v>14957.6104094</v>
      </c>
    </row>
    <row r="44" spans="1:9" ht="12.75">
      <c r="A44" s="7" t="s">
        <v>19</v>
      </c>
      <c r="B44" s="2"/>
      <c r="C44" s="2"/>
      <c r="D44" s="2"/>
      <c r="E44" s="2"/>
      <c r="F44" s="2"/>
      <c r="G44" s="2"/>
      <c r="H44" s="2"/>
      <c r="I44" s="2"/>
    </row>
    <row r="45" spans="1:9" ht="12.75">
      <c r="A45" s="7" t="s">
        <v>20</v>
      </c>
      <c r="B45" s="2">
        <v>25.43</v>
      </c>
      <c r="C45" s="2">
        <v>21.7</v>
      </c>
      <c r="D45" s="2">
        <v>25.84</v>
      </c>
      <c r="E45" s="2">
        <v>17.4</v>
      </c>
      <c r="F45" s="2">
        <v>14.6</v>
      </c>
      <c r="G45" s="2">
        <v>14.8</v>
      </c>
      <c r="H45" s="2">
        <v>16.4</v>
      </c>
      <c r="I45" s="2">
        <v>32.2</v>
      </c>
    </row>
    <row r="46" spans="1:9" ht="12.75">
      <c r="A46" s="7" t="s">
        <v>21</v>
      </c>
      <c r="B46" s="2">
        <v>15772.78646</v>
      </c>
      <c r="C46" s="2">
        <v>15517.785194</v>
      </c>
      <c r="D46" s="2">
        <v>14732.949761999998</v>
      </c>
      <c r="E46" s="2">
        <v>14526.688997100002</v>
      </c>
      <c r="F46" s="2">
        <v>14789.9119985</v>
      </c>
      <c r="G46" s="2">
        <v>14812.725132000001</v>
      </c>
      <c r="H46" s="2">
        <v>14637.727986499998</v>
      </c>
      <c r="I46" s="2">
        <v>14925.4104094</v>
      </c>
    </row>
    <row r="47" spans="1:9" ht="12.75">
      <c r="A47" s="7" t="s">
        <v>22</v>
      </c>
      <c r="B47" s="1"/>
      <c r="C47" s="1"/>
      <c r="D47" s="1"/>
      <c r="E47" s="1"/>
      <c r="F47" s="1"/>
      <c r="G47" s="1"/>
      <c r="H47" s="1"/>
      <c r="I47" s="1"/>
    </row>
    <row r="48" spans="1:9" ht="12.75">
      <c r="A48" s="7" t="s">
        <v>24</v>
      </c>
      <c r="B48" s="2">
        <v>2985.81646</v>
      </c>
      <c r="C48" s="2">
        <v>2930.538039</v>
      </c>
      <c r="D48" s="2">
        <v>2856.98554</v>
      </c>
      <c r="E48" s="2">
        <v>2793.021709</v>
      </c>
      <c r="F48" s="2">
        <v>2763.311275</v>
      </c>
      <c r="G48" s="2">
        <v>2724.022762</v>
      </c>
      <c r="H48" s="2">
        <v>2145.550425</v>
      </c>
      <c r="I48" s="2">
        <v>2134.382348</v>
      </c>
    </row>
    <row r="49" spans="1:9" ht="12.75">
      <c r="A49" s="16" t="s">
        <v>11</v>
      </c>
      <c r="B49" s="2">
        <v>2.03</v>
      </c>
      <c r="C49" s="2">
        <v>2</v>
      </c>
      <c r="D49" s="2">
        <v>0.04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</row>
    <row r="50" spans="1:9" ht="12.75">
      <c r="A50" s="7" t="s">
        <v>25</v>
      </c>
      <c r="B50" s="2">
        <v>12812.400000000001</v>
      </c>
      <c r="C50" s="2">
        <v>12608.947155</v>
      </c>
      <c r="D50" s="2">
        <v>11901.804221999999</v>
      </c>
      <c r="E50" s="2">
        <v>11751.0672881</v>
      </c>
      <c r="F50" s="2">
        <v>12041.2007235</v>
      </c>
      <c r="G50" s="2">
        <v>12103.50237</v>
      </c>
      <c r="H50" s="2">
        <v>12508.5775615</v>
      </c>
      <c r="I50" s="2">
        <v>12823.2280614</v>
      </c>
    </row>
    <row r="51" spans="1:9" ht="12.75">
      <c r="A51" s="16" t="s">
        <v>11</v>
      </c>
      <c r="B51" s="2">
        <v>23.4</v>
      </c>
      <c r="C51" s="2">
        <v>19.7</v>
      </c>
      <c r="D51" s="2">
        <v>25.8</v>
      </c>
      <c r="E51" s="2">
        <v>17.4</v>
      </c>
      <c r="F51" s="2">
        <v>14.6</v>
      </c>
      <c r="G51" s="2">
        <v>14.8</v>
      </c>
      <c r="H51" s="2">
        <v>16.4</v>
      </c>
      <c r="I51" s="2">
        <v>32.2</v>
      </c>
    </row>
    <row r="52" spans="1:9" ht="12.75">
      <c r="A52" s="7" t="s">
        <v>26</v>
      </c>
      <c r="B52" s="1"/>
      <c r="C52" s="1"/>
      <c r="D52" s="1"/>
      <c r="E52" s="1"/>
      <c r="F52" s="1"/>
      <c r="G52" s="1"/>
      <c r="H52" s="1"/>
      <c r="I52" s="1"/>
    </row>
    <row r="53" spans="1:9" ht="12.75">
      <c r="A53" s="7" t="s">
        <v>27</v>
      </c>
      <c r="B53" s="2">
        <v>10678.764809999999</v>
      </c>
      <c r="C53" s="2">
        <v>10826.624951</v>
      </c>
      <c r="D53" s="2">
        <v>10562.846748</v>
      </c>
      <c r="E53" s="2">
        <v>10554.1789484</v>
      </c>
      <c r="F53" s="2">
        <v>10962.237771</v>
      </c>
      <c r="G53" s="2">
        <v>11008.2655722</v>
      </c>
      <c r="H53" s="2">
        <v>10996.7699942</v>
      </c>
      <c r="I53" s="2">
        <v>11293.961583999999</v>
      </c>
    </row>
    <row r="54" spans="1:9" ht="12.75">
      <c r="A54" s="7" t="s">
        <v>28</v>
      </c>
      <c r="B54" s="2">
        <v>5077.76245</v>
      </c>
      <c r="C54" s="2">
        <v>4696.600243</v>
      </c>
      <c r="D54" s="2">
        <v>4192.713013999999</v>
      </c>
      <c r="E54" s="2">
        <v>3986.1400486999996</v>
      </c>
      <c r="F54" s="2">
        <v>3839.4742275</v>
      </c>
      <c r="G54" s="2">
        <v>3816.4995597999996</v>
      </c>
      <c r="H54" s="2">
        <v>3655.0879922999998</v>
      </c>
      <c r="I54" s="2">
        <v>3661.588825399999</v>
      </c>
    </row>
    <row r="55" spans="1:9" ht="12.75">
      <c r="A55" s="7" t="s">
        <v>29</v>
      </c>
      <c r="B55" s="2">
        <v>41.669200000000004</v>
      </c>
      <c r="C55" s="2">
        <v>16.35</v>
      </c>
      <c r="D55" s="2">
        <v>3.23</v>
      </c>
      <c r="E55" s="2">
        <v>3.79</v>
      </c>
      <c r="F55" s="2">
        <v>2.8</v>
      </c>
      <c r="G55" s="2">
        <v>2.81</v>
      </c>
      <c r="H55" s="2">
        <v>2.25</v>
      </c>
      <c r="I55" s="2">
        <v>2.04</v>
      </c>
    </row>
    <row r="56" spans="1:9" ht="12" customHeight="1">
      <c r="A56" s="7" t="s">
        <v>30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</row>
    <row r="57" spans="1:2" ht="12.75">
      <c r="A57" s="18"/>
      <c r="B57" s="30"/>
    </row>
    <row r="58" spans="1:9" ht="12.75">
      <c r="A58" s="19" t="s">
        <v>50</v>
      </c>
      <c r="B58" s="25">
        <v>711930</v>
      </c>
      <c r="C58" s="25">
        <v>763652.5</v>
      </c>
      <c r="D58" s="25">
        <v>857895.7</v>
      </c>
      <c r="E58" s="8">
        <v>951728.5</v>
      </c>
      <c r="F58" s="8">
        <v>1059803.2</v>
      </c>
      <c r="G58" s="8">
        <v>1072848.4000000001</v>
      </c>
      <c r="H58" s="8">
        <v>1050916.9000000001</v>
      </c>
      <c r="I58" s="8">
        <v>1050916.9000000001</v>
      </c>
    </row>
    <row r="59" ht="12.75">
      <c r="A59" s="18"/>
    </row>
    <row r="60" spans="1:6" ht="47.25" customHeight="1">
      <c r="A60" s="41" t="s">
        <v>52</v>
      </c>
      <c r="B60" s="42"/>
      <c r="C60" s="42"/>
      <c r="D60" s="42"/>
      <c r="E60" s="42"/>
      <c r="F60" s="42"/>
    </row>
    <row r="61" spans="1:6" ht="12.75">
      <c r="A61" s="24" t="s">
        <v>54</v>
      </c>
      <c r="B61" s="23"/>
      <c r="C61" s="23"/>
      <c r="D61" s="23"/>
      <c r="E61" s="23"/>
      <c r="F61" s="22"/>
    </row>
    <row r="62" ht="12.75">
      <c r="A62" s="31" t="s">
        <v>51</v>
      </c>
    </row>
    <row r="64" spans="2:9" ht="12.75" customHeight="1">
      <c r="B64" s="5"/>
      <c r="C64" s="5"/>
      <c r="D64" s="5"/>
      <c r="E64" s="5"/>
      <c r="F64" s="5"/>
      <c r="G64" s="5"/>
      <c r="H64" s="5"/>
      <c r="I64" s="5"/>
    </row>
    <row r="65" spans="1:9" ht="13.5" customHeight="1">
      <c r="A65" s="43" t="s">
        <v>31</v>
      </c>
      <c r="B65" s="37">
        <f aca="true" t="shared" si="0" ref="B65:I65">B9</f>
        <v>2015</v>
      </c>
      <c r="C65" s="37">
        <f t="shared" si="0"/>
        <v>2016</v>
      </c>
      <c r="D65" s="37">
        <f t="shared" si="0"/>
        <v>2017</v>
      </c>
      <c r="E65" s="37">
        <f t="shared" si="0"/>
        <v>2018</v>
      </c>
      <c r="F65" s="35" t="str">
        <f t="shared" si="0"/>
        <v> 2019</v>
      </c>
      <c r="G65" s="35" t="str">
        <f t="shared" si="0"/>
        <v> Martie 2020</v>
      </c>
      <c r="H65" s="35" t="str">
        <f t="shared" si="0"/>
        <v> Iunie 2020</v>
      </c>
      <c r="I65" s="35" t="str">
        <f t="shared" si="0"/>
        <v>Septembrie 2020**) </v>
      </c>
    </row>
    <row r="66" spans="1:9" ht="24" customHeight="1">
      <c r="A66" s="43"/>
      <c r="B66" s="37"/>
      <c r="C66" s="37"/>
      <c r="D66" s="37"/>
      <c r="E66" s="37"/>
      <c r="F66" s="36"/>
      <c r="G66" s="36"/>
      <c r="H66" s="36"/>
      <c r="I66" s="36"/>
    </row>
    <row r="67" spans="1:9" ht="36.75" customHeight="1">
      <c r="A67" s="43"/>
      <c r="B67" s="32">
        <v>136081.75</v>
      </c>
      <c r="C67" s="32">
        <v>148285</v>
      </c>
      <c r="D67" s="32">
        <v>155029</v>
      </c>
      <c r="E67" s="32">
        <v>172585.55</v>
      </c>
      <c r="F67" s="32">
        <v>200618.80000000002</v>
      </c>
      <c r="G67" s="32">
        <v>208372.29999999996</v>
      </c>
      <c r="H67" s="32">
        <v>221866.35</v>
      </c>
      <c r="I67" s="32">
        <v>227557.22999999998</v>
      </c>
    </row>
    <row r="68" spans="1:9" ht="12.75">
      <c r="A68" s="33" t="s">
        <v>3</v>
      </c>
      <c r="B68" s="34">
        <v>0.1911448457011223</v>
      </c>
      <c r="C68" s="34">
        <v>0.1941786349157503</v>
      </c>
      <c r="D68" s="34">
        <v>0.18070844742548542</v>
      </c>
      <c r="E68" s="34">
        <v>0.18133905835540282</v>
      </c>
      <c r="F68" s="34">
        <v>0.18929816403649283</v>
      </c>
      <c r="G68" s="34">
        <v>0.19422343361839373</v>
      </c>
      <c r="H68" s="34">
        <v>0.2111169303681385</v>
      </c>
      <c r="I68" s="34">
        <v>0.2165320873610463</v>
      </c>
    </row>
    <row r="69" spans="1:9" ht="27.75" customHeight="1">
      <c r="A69" s="26" t="s">
        <v>32</v>
      </c>
      <c r="B69" s="2"/>
      <c r="C69" s="2"/>
      <c r="D69" s="2"/>
      <c r="E69" s="2"/>
      <c r="F69" s="2"/>
      <c r="G69" s="2"/>
      <c r="H69" s="2"/>
      <c r="I69" s="2"/>
    </row>
    <row r="70" spans="1:9" ht="12.75">
      <c r="A70" s="7" t="s">
        <v>5</v>
      </c>
      <c r="B70" s="2"/>
      <c r="C70" s="2"/>
      <c r="D70" s="2"/>
      <c r="E70" s="2"/>
      <c r="F70" s="2"/>
      <c r="G70" s="2"/>
      <c r="H70" s="2"/>
      <c r="I70" s="2"/>
    </row>
    <row r="71" spans="1:9" ht="12.75">
      <c r="A71" s="7" t="s">
        <v>6</v>
      </c>
      <c r="B71" s="2">
        <v>17022.08</v>
      </c>
      <c r="C71" s="2">
        <v>19162.100000000002</v>
      </c>
      <c r="D71" s="2">
        <v>14854.740000000002</v>
      </c>
      <c r="E71" s="2">
        <v>10690</v>
      </c>
      <c r="F71" s="2">
        <v>11585.9</v>
      </c>
      <c r="G71" s="2">
        <v>13054.8</v>
      </c>
      <c r="H71" s="2">
        <v>14194.16</v>
      </c>
      <c r="I71" s="2">
        <v>16085.810000000001</v>
      </c>
    </row>
    <row r="72" spans="1:9" ht="12.75">
      <c r="A72" s="7" t="s">
        <v>7</v>
      </c>
      <c r="B72" s="2">
        <v>119059.67</v>
      </c>
      <c r="C72" s="2">
        <v>129122.9</v>
      </c>
      <c r="D72" s="2">
        <v>140174.26</v>
      </c>
      <c r="E72" s="2">
        <v>161895.55</v>
      </c>
      <c r="F72" s="2">
        <v>189032.90000000002</v>
      </c>
      <c r="G72" s="2">
        <v>195317.49999999997</v>
      </c>
      <c r="H72" s="2">
        <v>207672.19</v>
      </c>
      <c r="I72" s="2">
        <v>211471.41999999998</v>
      </c>
    </row>
    <row r="73" spans="1:9" ht="12.75">
      <c r="A73" s="7" t="s">
        <v>8</v>
      </c>
      <c r="B73" s="2"/>
      <c r="C73" s="2"/>
      <c r="D73" s="2"/>
      <c r="E73" s="2"/>
      <c r="F73" s="2"/>
      <c r="G73" s="2"/>
      <c r="H73" s="2"/>
      <c r="I73" s="2"/>
    </row>
    <row r="74" spans="1:9" ht="12.75">
      <c r="A74" s="7" t="s">
        <v>9</v>
      </c>
      <c r="B74" s="2">
        <v>8752.65</v>
      </c>
      <c r="C74" s="2">
        <v>8408.5</v>
      </c>
      <c r="D74" s="2">
        <v>7411.1</v>
      </c>
      <c r="E74" s="2">
        <v>6953.2</v>
      </c>
      <c r="F74" s="2">
        <v>9181.6</v>
      </c>
      <c r="G74" s="2">
        <v>6263.3</v>
      </c>
      <c r="H74" s="2">
        <v>7308.2</v>
      </c>
      <c r="I74" s="2">
        <v>8456.55</v>
      </c>
    </row>
    <row r="75" spans="1:9" ht="12.75">
      <c r="A75" s="7" t="s">
        <v>10</v>
      </c>
      <c r="B75" s="2">
        <v>117319.8</v>
      </c>
      <c r="C75" s="2">
        <v>129870.1</v>
      </c>
      <c r="D75" s="2">
        <v>138597.5</v>
      </c>
      <c r="E75" s="2">
        <v>154671.09999999998</v>
      </c>
      <c r="F75" s="2">
        <v>177010.5</v>
      </c>
      <c r="G75" s="2">
        <v>184228.1</v>
      </c>
      <c r="H75" s="2">
        <v>200255.75999999998</v>
      </c>
      <c r="I75" s="2">
        <v>203439.81</v>
      </c>
    </row>
    <row r="76" spans="1:9" ht="12.75">
      <c r="A76" s="16" t="s">
        <v>11</v>
      </c>
      <c r="B76" s="6">
        <v>8124.73</v>
      </c>
      <c r="C76" s="6">
        <v>10549.6</v>
      </c>
      <c r="D76" s="6">
        <v>6911.34</v>
      </c>
      <c r="E76" s="6">
        <v>3328.3</v>
      </c>
      <c r="F76" s="6">
        <v>1402.1</v>
      </c>
      <c r="G76" s="6">
        <v>2426.4</v>
      </c>
      <c r="H76" s="6">
        <v>6191.02</v>
      </c>
      <c r="I76" s="6">
        <v>6704.17</v>
      </c>
    </row>
    <row r="77" spans="1:9" ht="12.75">
      <c r="A77" s="7" t="s">
        <v>12</v>
      </c>
      <c r="B77" s="2">
        <v>10009.300000000001</v>
      </c>
      <c r="C77" s="2">
        <v>10006.4</v>
      </c>
      <c r="D77" s="2">
        <v>9020.4</v>
      </c>
      <c r="E77" s="2">
        <v>10961.25</v>
      </c>
      <c r="F77" s="2">
        <v>14426.7</v>
      </c>
      <c r="G77" s="2">
        <v>17880.9</v>
      </c>
      <c r="H77" s="2">
        <v>14302.39</v>
      </c>
      <c r="I77" s="2">
        <v>15660.869999999999</v>
      </c>
    </row>
    <row r="78" spans="1:9" ht="12.75">
      <c r="A78" s="16" t="s">
        <v>11</v>
      </c>
      <c r="B78" s="2">
        <v>144.7</v>
      </c>
      <c r="C78" s="2">
        <v>204</v>
      </c>
      <c r="D78" s="2">
        <v>532.3</v>
      </c>
      <c r="E78" s="2">
        <v>408.5</v>
      </c>
      <c r="F78" s="2">
        <v>1002.2</v>
      </c>
      <c r="G78" s="2">
        <v>4365.1</v>
      </c>
      <c r="H78" s="2">
        <v>694.9399999999999</v>
      </c>
      <c r="I78" s="2">
        <v>925.09</v>
      </c>
    </row>
    <row r="79" spans="1:9" ht="12.75">
      <c r="A79" s="7" t="s">
        <v>13</v>
      </c>
      <c r="B79" s="2"/>
      <c r="C79" s="2"/>
      <c r="D79" s="2"/>
      <c r="E79" s="2"/>
      <c r="F79" s="2"/>
      <c r="G79" s="2"/>
      <c r="H79" s="2"/>
      <c r="I79" s="2"/>
    </row>
    <row r="80" spans="1:9" ht="12.75">
      <c r="A80" s="7" t="s">
        <v>14</v>
      </c>
      <c r="B80" s="2">
        <v>102842.91</v>
      </c>
      <c r="C80" s="2">
        <v>114614.78</v>
      </c>
      <c r="D80" s="2">
        <v>120662.8</v>
      </c>
      <c r="E80" s="2">
        <v>132756.6</v>
      </c>
      <c r="F80" s="2">
        <v>158813.40000000002</v>
      </c>
      <c r="G80" s="2">
        <v>163104.01</v>
      </c>
      <c r="H80" s="2">
        <v>174749.74</v>
      </c>
      <c r="I80" s="2">
        <v>184279.52000000002</v>
      </c>
    </row>
    <row r="81" spans="1:9" ht="12.75">
      <c r="A81" s="7" t="s">
        <v>15</v>
      </c>
      <c r="B81" s="2">
        <v>30635.09</v>
      </c>
      <c r="C81" s="2">
        <v>30097.26</v>
      </c>
      <c r="D81" s="2">
        <v>31454.87</v>
      </c>
      <c r="E81" s="2">
        <v>35478.38</v>
      </c>
      <c r="F81" s="2">
        <v>36736.8</v>
      </c>
      <c r="G81" s="2">
        <v>39930.729999999996</v>
      </c>
      <c r="H81" s="2">
        <v>41763.49</v>
      </c>
      <c r="I81" s="2">
        <v>37492.020000000004</v>
      </c>
    </row>
    <row r="82" spans="1:9" ht="12.75">
      <c r="A82" s="7" t="s">
        <v>16</v>
      </c>
      <c r="B82" s="2">
        <v>2603.7799999999997</v>
      </c>
      <c r="C82" s="2">
        <v>3573.0499999999997</v>
      </c>
      <c r="D82" s="2">
        <v>2911.33</v>
      </c>
      <c r="E82" s="2">
        <v>4350.59</v>
      </c>
      <c r="F82" s="2">
        <v>5068.5</v>
      </c>
      <c r="G82" s="2">
        <v>5337.51</v>
      </c>
      <c r="H82" s="2">
        <v>5353.15</v>
      </c>
      <c r="I82" s="2">
        <v>5785.64</v>
      </c>
    </row>
    <row r="83" spans="1:9" ht="12" customHeight="1">
      <c r="A83" s="7" t="s">
        <v>17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</row>
    <row r="84" spans="1:9" ht="35.25" customHeight="1">
      <c r="A84" s="17" t="s">
        <v>33</v>
      </c>
      <c r="B84" s="3">
        <v>125330.55</v>
      </c>
      <c r="C84" s="3">
        <v>137425.3</v>
      </c>
      <c r="D84" s="3">
        <v>144443.2</v>
      </c>
      <c r="E84" s="3">
        <v>162131.65</v>
      </c>
      <c r="F84" s="3">
        <v>189781.80000000002</v>
      </c>
      <c r="G84" s="3">
        <v>197485.09999999998</v>
      </c>
      <c r="H84" s="3">
        <v>211494.05000000002</v>
      </c>
      <c r="I84" s="3">
        <v>216841.22999999998</v>
      </c>
    </row>
    <row r="85" spans="1:9" ht="24" customHeight="1">
      <c r="A85" s="7" t="s">
        <v>19</v>
      </c>
      <c r="B85" s="2"/>
      <c r="C85" s="2"/>
      <c r="D85" s="2"/>
      <c r="E85" s="2"/>
      <c r="F85" s="2"/>
      <c r="G85" s="2"/>
      <c r="H85" s="2"/>
      <c r="I85" s="2"/>
    </row>
    <row r="86" spans="1:9" ht="12.75">
      <c r="A86" s="7" t="s">
        <v>20</v>
      </c>
      <c r="B86" s="2">
        <v>16996.65</v>
      </c>
      <c r="C86" s="2">
        <v>19140.4</v>
      </c>
      <c r="D86" s="2">
        <v>14828.900000000001</v>
      </c>
      <c r="E86" s="2">
        <v>10672.6</v>
      </c>
      <c r="F86" s="2">
        <v>11571.3</v>
      </c>
      <c r="G86" s="2">
        <v>13040</v>
      </c>
      <c r="H86" s="2">
        <v>14177.76</v>
      </c>
      <c r="I86" s="2">
        <v>16053.61</v>
      </c>
    </row>
    <row r="87" spans="1:9" ht="12.75">
      <c r="A87" s="7" t="s">
        <v>21</v>
      </c>
      <c r="B87" s="2">
        <v>108333.9</v>
      </c>
      <c r="C87" s="2">
        <v>118284.9</v>
      </c>
      <c r="D87" s="2">
        <v>129614.30000000002</v>
      </c>
      <c r="E87" s="2">
        <v>151459.05</v>
      </c>
      <c r="F87" s="2">
        <v>178210.50000000003</v>
      </c>
      <c r="G87" s="2">
        <v>184445.09999999998</v>
      </c>
      <c r="H87" s="2">
        <v>197316.29</v>
      </c>
      <c r="I87" s="2">
        <v>200787.62</v>
      </c>
    </row>
    <row r="88" spans="1:9" ht="12.75">
      <c r="A88" s="7" t="s">
        <v>22</v>
      </c>
      <c r="B88" s="2"/>
      <c r="C88" s="2"/>
      <c r="D88" s="2"/>
      <c r="E88" s="2"/>
      <c r="F88" s="2"/>
      <c r="G88" s="2"/>
      <c r="H88" s="2"/>
      <c r="I88" s="2"/>
    </row>
    <row r="89" spans="1:9" ht="12.75">
      <c r="A89" s="7" t="s">
        <v>23</v>
      </c>
      <c r="B89" s="2">
        <v>8752.65</v>
      </c>
      <c r="C89" s="2">
        <v>8408.5</v>
      </c>
      <c r="D89" s="2">
        <v>7411.1</v>
      </c>
      <c r="E89" s="2">
        <v>6953.2</v>
      </c>
      <c r="F89" s="2">
        <v>9181.6</v>
      </c>
      <c r="G89" s="2">
        <v>6263.3</v>
      </c>
      <c r="H89" s="2">
        <v>7308.2</v>
      </c>
      <c r="I89" s="2">
        <v>8456.55</v>
      </c>
    </row>
    <row r="90" spans="1:9" ht="12.75">
      <c r="A90" s="7" t="s">
        <v>24</v>
      </c>
      <c r="B90" s="2">
        <v>114972.3</v>
      </c>
      <c r="C90" s="2">
        <v>127573</v>
      </c>
      <c r="D90" s="2">
        <v>136151.5</v>
      </c>
      <c r="E90" s="2">
        <v>152257.3</v>
      </c>
      <c r="F90" s="2">
        <v>174614</v>
      </c>
      <c r="G90" s="2">
        <v>181842</v>
      </c>
      <c r="H90" s="2">
        <v>198447.96</v>
      </c>
      <c r="I90" s="2">
        <v>201642.71</v>
      </c>
    </row>
    <row r="91" spans="1:9" ht="12.75">
      <c r="A91" s="16" t="s">
        <v>11</v>
      </c>
      <c r="B91" s="2">
        <v>8122.7</v>
      </c>
      <c r="C91" s="2">
        <v>10547.6</v>
      </c>
      <c r="D91" s="2">
        <v>6911.3</v>
      </c>
      <c r="E91" s="2">
        <v>3328.3</v>
      </c>
      <c r="F91" s="2">
        <v>1402.1</v>
      </c>
      <c r="G91" s="2">
        <v>2426.4</v>
      </c>
      <c r="H91" s="2">
        <v>6191.02</v>
      </c>
      <c r="I91" s="2">
        <v>6704.17</v>
      </c>
    </row>
    <row r="92" spans="1:9" ht="12.75">
      <c r="A92" s="7" t="s">
        <v>25</v>
      </c>
      <c r="B92" s="2">
        <v>1605.6</v>
      </c>
      <c r="C92" s="2">
        <v>1443.8</v>
      </c>
      <c r="D92" s="2">
        <v>880.6</v>
      </c>
      <c r="E92" s="2">
        <v>2921.15</v>
      </c>
      <c r="F92" s="2">
        <v>5986.2</v>
      </c>
      <c r="G92" s="2">
        <v>9379.8</v>
      </c>
      <c r="H92" s="2">
        <v>5737.89</v>
      </c>
      <c r="I92" s="2">
        <v>6741.97</v>
      </c>
    </row>
    <row r="93" spans="1:9" ht="12.75">
      <c r="A93" s="16" t="s">
        <v>11</v>
      </c>
      <c r="B93" s="2">
        <v>121.3</v>
      </c>
      <c r="C93" s="2">
        <v>184.3</v>
      </c>
      <c r="D93" s="2">
        <v>506.5</v>
      </c>
      <c r="E93" s="2">
        <v>391.1</v>
      </c>
      <c r="F93" s="2">
        <v>987.6</v>
      </c>
      <c r="G93" s="2">
        <v>4350.3</v>
      </c>
      <c r="H93" s="2">
        <v>678.54</v>
      </c>
      <c r="I93" s="2">
        <v>892.89</v>
      </c>
    </row>
    <row r="94" spans="1:9" ht="12.75">
      <c r="A94" s="7" t="s">
        <v>26</v>
      </c>
      <c r="B94" s="1"/>
      <c r="C94" s="1"/>
      <c r="D94" s="1"/>
      <c r="E94" s="1"/>
      <c r="F94" s="1"/>
      <c r="G94" s="1"/>
      <c r="H94" s="1"/>
      <c r="I94" s="1"/>
    </row>
    <row r="95" spans="1:9" ht="12.75">
      <c r="A95" s="7" t="s">
        <v>27</v>
      </c>
      <c r="B95" s="2">
        <v>93428.2</v>
      </c>
      <c r="C95" s="2">
        <v>104793.6</v>
      </c>
      <c r="D95" s="2">
        <v>110840.1</v>
      </c>
      <c r="E95" s="2">
        <v>123015.6</v>
      </c>
      <c r="F95" s="2">
        <v>148594.2</v>
      </c>
      <c r="G95" s="2">
        <v>152796.6</v>
      </c>
      <c r="H95" s="2">
        <v>164933.3</v>
      </c>
      <c r="I95" s="2">
        <v>174154.7</v>
      </c>
    </row>
    <row r="96" spans="1:9" ht="12.75">
      <c r="A96" s="7" t="s">
        <v>28</v>
      </c>
      <c r="B96" s="2">
        <v>29333.05</v>
      </c>
      <c r="C96" s="2">
        <v>29075</v>
      </c>
      <c r="D96" s="2">
        <v>30695</v>
      </c>
      <c r="E96" s="2">
        <v>34769.25</v>
      </c>
      <c r="F96" s="2">
        <v>36121.8</v>
      </c>
      <c r="G96" s="2">
        <v>39353.7</v>
      </c>
      <c r="H96" s="2">
        <v>41209.9</v>
      </c>
      <c r="I96" s="2">
        <v>36902.9</v>
      </c>
    </row>
    <row r="97" spans="1:9" ht="12.75">
      <c r="A97" s="7" t="s">
        <v>29</v>
      </c>
      <c r="B97" s="2">
        <v>2569.35</v>
      </c>
      <c r="C97" s="2">
        <v>3556.7</v>
      </c>
      <c r="D97" s="2">
        <v>2908.1</v>
      </c>
      <c r="E97" s="2">
        <v>4346.8</v>
      </c>
      <c r="F97" s="2">
        <v>5065.7</v>
      </c>
      <c r="G97" s="2">
        <v>5334.7</v>
      </c>
      <c r="H97" s="2">
        <v>5350.9</v>
      </c>
      <c r="I97" s="2">
        <v>5783.6</v>
      </c>
    </row>
    <row r="98" spans="1:9" ht="12.75">
      <c r="A98" s="7" t="s">
        <v>30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</row>
    <row r="99" spans="1:9" ht="25.5">
      <c r="A99" s="17" t="s">
        <v>34</v>
      </c>
      <c r="B99" s="1">
        <v>10751.2</v>
      </c>
      <c r="C99" s="1">
        <v>10859.7</v>
      </c>
      <c r="D99" s="1">
        <v>10585.8</v>
      </c>
      <c r="E99" s="1">
        <v>10453.900000000001</v>
      </c>
      <c r="F99" s="1">
        <v>10837</v>
      </c>
      <c r="G99" s="1">
        <v>10887.2</v>
      </c>
      <c r="H99" s="1">
        <v>10372.3</v>
      </c>
      <c r="I99" s="1">
        <v>10716</v>
      </c>
    </row>
    <row r="100" spans="1:9" ht="12.75">
      <c r="A100" s="7" t="s">
        <v>19</v>
      </c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7" t="s">
        <v>20</v>
      </c>
      <c r="B101" s="2">
        <v>25.43</v>
      </c>
      <c r="C101" s="2">
        <v>21.7</v>
      </c>
      <c r="D101" s="2">
        <v>25.84</v>
      </c>
      <c r="E101" s="2">
        <v>17.4</v>
      </c>
      <c r="F101" s="2">
        <v>14.6</v>
      </c>
      <c r="G101" s="2">
        <v>14.8</v>
      </c>
      <c r="H101" s="2">
        <v>16.4</v>
      </c>
      <c r="I101" s="2">
        <v>32.2</v>
      </c>
    </row>
    <row r="102" spans="1:9" ht="12.75" customHeight="1">
      <c r="A102" s="7" t="s">
        <v>21</v>
      </c>
      <c r="B102" s="2">
        <v>10725.77</v>
      </c>
      <c r="C102" s="2">
        <v>10838</v>
      </c>
      <c r="D102" s="2">
        <v>10559.96</v>
      </c>
      <c r="E102" s="2">
        <v>10436.500000000002</v>
      </c>
      <c r="F102" s="2">
        <v>10822.4</v>
      </c>
      <c r="G102" s="2">
        <v>10872.400000000001</v>
      </c>
      <c r="H102" s="2">
        <v>10355.9</v>
      </c>
      <c r="I102" s="2">
        <v>10683.8</v>
      </c>
    </row>
    <row r="103" spans="1:9" ht="12.75">
      <c r="A103" s="7" t="s">
        <v>22</v>
      </c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7" t="s">
        <v>24</v>
      </c>
      <c r="B104" s="2">
        <v>2347.5</v>
      </c>
      <c r="C104" s="2">
        <v>2297.1</v>
      </c>
      <c r="D104" s="2">
        <v>2446</v>
      </c>
      <c r="E104" s="2">
        <v>2413.8</v>
      </c>
      <c r="F104" s="2">
        <v>2396.5</v>
      </c>
      <c r="G104" s="2">
        <v>2386.1</v>
      </c>
      <c r="H104" s="2">
        <v>1807.8</v>
      </c>
      <c r="I104" s="2">
        <v>1797.1</v>
      </c>
    </row>
    <row r="105" spans="1:9" ht="12.75">
      <c r="A105" s="16" t="s">
        <v>11</v>
      </c>
      <c r="B105" s="2">
        <v>2.03</v>
      </c>
      <c r="C105" s="2">
        <v>2</v>
      </c>
      <c r="D105" s="2">
        <v>0.04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</row>
    <row r="106" spans="1:9" ht="12.75">
      <c r="A106" s="7" t="s">
        <v>25</v>
      </c>
      <c r="B106" s="2">
        <v>8403.7</v>
      </c>
      <c r="C106" s="2">
        <v>8562.6</v>
      </c>
      <c r="D106" s="2">
        <v>8139.8</v>
      </c>
      <c r="E106" s="2">
        <v>8040.1</v>
      </c>
      <c r="F106" s="2">
        <v>8440.5</v>
      </c>
      <c r="G106" s="2">
        <v>8501.1</v>
      </c>
      <c r="H106" s="2">
        <v>8564.5</v>
      </c>
      <c r="I106" s="2">
        <v>8918.9</v>
      </c>
    </row>
    <row r="107" spans="1:9" ht="12.75">
      <c r="A107" s="16" t="s">
        <v>11</v>
      </c>
      <c r="B107" s="2">
        <v>23.4</v>
      </c>
      <c r="C107" s="2">
        <v>19.7</v>
      </c>
      <c r="D107" s="2">
        <v>25.8</v>
      </c>
      <c r="E107" s="2">
        <v>17.4</v>
      </c>
      <c r="F107" s="2">
        <v>14.6</v>
      </c>
      <c r="G107" s="2">
        <v>14.8</v>
      </c>
      <c r="H107" s="2">
        <v>16.4</v>
      </c>
      <c r="I107" s="2">
        <v>32.2</v>
      </c>
    </row>
    <row r="108" spans="1:9" ht="12.75">
      <c r="A108" s="7" t="s">
        <v>26</v>
      </c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7" t="s">
        <v>27</v>
      </c>
      <c r="B109" s="2">
        <v>9414.71</v>
      </c>
      <c r="C109" s="2">
        <v>9821.18</v>
      </c>
      <c r="D109" s="2">
        <v>9822.7</v>
      </c>
      <c r="E109" s="2">
        <v>9741</v>
      </c>
      <c r="F109" s="2">
        <v>10219.2</v>
      </c>
      <c r="G109" s="2">
        <v>10307.41</v>
      </c>
      <c r="H109" s="2">
        <v>9816.44</v>
      </c>
      <c r="I109" s="2">
        <v>10124.82</v>
      </c>
    </row>
    <row r="110" spans="1:9" ht="12.75">
      <c r="A110" s="7" t="s">
        <v>28</v>
      </c>
      <c r="B110" s="2">
        <v>1302.04</v>
      </c>
      <c r="C110" s="2">
        <v>1022.26</v>
      </c>
      <c r="D110" s="2">
        <v>759.87</v>
      </c>
      <c r="E110" s="2">
        <v>709.13</v>
      </c>
      <c r="F110" s="2">
        <v>615</v>
      </c>
      <c r="G110" s="2">
        <v>577.03</v>
      </c>
      <c r="H110" s="2">
        <v>553.59</v>
      </c>
      <c r="I110" s="2">
        <v>589.12</v>
      </c>
    </row>
    <row r="111" spans="1:9" ht="12.75">
      <c r="A111" s="7" t="s">
        <v>29</v>
      </c>
      <c r="B111" s="2">
        <v>34.43</v>
      </c>
      <c r="C111" s="2">
        <v>16.35</v>
      </c>
      <c r="D111" s="2">
        <v>3.23</v>
      </c>
      <c r="E111" s="2">
        <v>3.79</v>
      </c>
      <c r="F111" s="2">
        <v>2.8</v>
      </c>
      <c r="G111" s="2">
        <v>2.81</v>
      </c>
      <c r="H111" s="2">
        <v>2.25</v>
      </c>
      <c r="I111" s="2">
        <v>2.04</v>
      </c>
    </row>
    <row r="112" spans="1:9" ht="11.25" customHeight="1">
      <c r="A112" s="7" t="s">
        <v>30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</row>
    <row r="117" spans="1:9" ht="12.75" customHeight="1">
      <c r="A117" s="40" t="s">
        <v>35</v>
      </c>
      <c r="B117" s="40">
        <f aca="true" t="shared" si="1" ref="B117:I117">B9</f>
        <v>2015</v>
      </c>
      <c r="C117" s="40">
        <f t="shared" si="1"/>
        <v>2016</v>
      </c>
      <c r="D117" s="40">
        <f t="shared" si="1"/>
        <v>2017</v>
      </c>
      <c r="E117" s="40">
        <f t="shared" si="1"/>
        <v>2018</v>
      </c>
      <c r="F117" s="35" t="str">
        <f t="shared" si="1"/>
        <v> 2019</v>
      </c>
      <c r="G117" s="35" t="str">
        <f t="shared" si="1"/>
        <v> Martie 2020</v>
      </c>
      <c r="H117" s="35" t="str">
        <f t="shared" si="1"/>
        <v> Iunie 2020</v>
      </c>
      <c r="I117" s="35" t="str">
        <f t="shared" si="1"/>
        <v>Septembrie 2020**) </v>
      </c>
    </row>
    <row r="118" spans="1:9" ht="27.75" customHeight="1">
      <c r="A118" s="40"/>
      <c r="B118" s="40"/>
      <c r="C118" s="40"/>
      <c r="D118" s="40"/>
      <c r="E118" s="40"/>
      <c r="F118" s="36"/>
      <c r="G118" s="36"/>
      <c r="H118" s="36"/>
      <c r="I118" s="36"/>
    </row>
    <row r="119" spans="1:9" ht="24" customHeight="1">
      <c r="A119" s="40"/>
      <c r="B119" s="4">
        <v>133069.55</v>
      </c>
      <c r="C119" s="4">
        <v>137268.09999999998</v>
      </c>
      <c r="D119" s="4">
        <v>146129.5</v>
      </c>
      <c r="E119" s="4">
        <v>158001.41999999998</v>
      </c>
      <c r="F119" s="4">
        <v>173005.847075</v>
      </c>
      <c r="G119" s="4">
        <v>193482.34946</v>
      </c>
      <c r="H119" s="4">
        <v>209874.27338099998</v>
      </c>
      <c r="I119" s="4">
        <v>223590.4778962</v>
      </c>
    </row>
    <row r="120" spans="1:9" ht="12.75">
      <c r="A120" s="33" t="s">
        <v>3</v>
      </c>
      <c r="B120" s="34">
        <v>0.1869138117511553</v>
      </c>
      <c r="C120" s="34">
        <v>0.17975204690615165</v>
      </c>
      <c r="D120" s="34">
        <v>0.1703348087652147</v>
      </c>
      <c r="E120" s="34">
        <v>0.16601522387949924</v>
      </c>
      <c r="F120" s="34">
        <v>0.16324337110418236</v>
      </c>
      <c r="G120" s="34">
        <v>0.18034453838958045</v>
      </c>
      <c r="H120" s="34">
        <v>0.19970586958968872</v>
      </c>
      <c r="I120" s="34">
        <v>0.21275752430682193</v>
      </c>
    </row>
    <row r="121" spans="1:9" ht="21" customHeight="1">
      <c r="A121" s="26" t="s">
        <v>36</v>
      </c>
      <c r="B121" s="2"/>
      <c r="C121" s="2"/>
      <c r="D121" s="2"/>
      <c r="E121" s="2"/>
      <c r="F121" s="2"/>
      <c r="G121" s="2"/>
      <c r="H121" s="2"/>
      <c r="I121" s="2"/>
    </row>
    <row r="122" spans="1:9" ht="12.75">
      <c r="A122" s="7" t="s">
        <v>5</v>
      </c>
      <c r="B122" s="2"/>
      <c r="C122" s="2"/>
      <c r="D122" s="2"/>
      <c r="E122" s="2"/>
      <c r="F122" s="2"/>
      <c r="G122" s="2"/>
      <c r="H122" s="2"/>
      <c r="I122" s="2"/>
    </row>
    <row r="123" spans="1:9" ht="12.75">
      <c r="A123" s="7" t="s">
        <v>6</v>
      </c>
      <c r="B123" s="2">
        <v>69.13435999999999</v>
      </c>
      <c r="C123" s="2">
        <v>427.54456500000003</v>
      </c>
      <c r="D123" s="2">
        <v>319.88840500000003</v>
      </c>
      <c r="E123" s="2">
        <v>154.654924</v>
      </c>
      <c r="F123" s="2">
        <v>63.660276</v>
      </c>
      <c r="G123" s="2">
        <v>100.70609800000001</v>
      </c>
      <c r="H123" s="2">
        <v>152.62929599999998</v>
      </c>
      <c r="I123" s="2">
        <v>98.36995999999999</v>
      </c>
    </row>
    <row r="124" spans="1:9" ht="12.75">
      <c r="A124" s="7" t="s">
        <v>7</v>
      </c>
      <c r="B124" s="2">
        <v>133000.41564</v>
      </c>
      <c r="C124" s="2">
        <v>136840.555435</v>
      </c>
      <c r="D124" s="2">
        <v>145809.611595</v>
      </c>
      <c r="E124" s="2">
        <v>157846.76507599998</v>
      </c>
      <c r="F124" s="2">
        <v>172942.186799</v>
      </c>
      <c r="G124" s="2">
        <v>193381.643362</v>
      </c>
      <c r="H124" s="2">
        <v>209721.64408499998</v>
      </c>
      <c r="I124" s="2">
        <v>223492.1079362</v>
      </c>
    </row>
    <row r="125" spans="1:9" ht="12.75">
      <c r="A125" s="7" t="s">
        <v>37</v>
      </c>
      <c r="B125" s="2"/>
      <c r="C125" s="2"/>
      <c r="D125" s="2"/>
      <c r="E125" s="2"/>
      <c r="F125" s="2"/>
      <c r="G125" s="2"/>
      <c r="H125" s="2"/>
      <c r="I125" s="2"/>
    </row>
    <row r="126" spans="1:9" ht="12.75">
      <c r="A126" s="7" t="s">
        <v>38</v>
      </c>
      <c r="B126" s="2">
        <v>74287.35</v>
      </c>
      <c r="C126" s="2">
        <v>81698.4</v>
      </c>
      <c r="D126" s="2">
        <v>95745.5</v>
      </c>
      <c r="E126" s="2">
        <v>115725.4</v>
      </c>
      <c r="F126" s="2">
        <v>136721.4351</v>
      </c>
      <c r="G126" s="2">
        <v>155124.59475400002</v>
      </c>
      <c r="H126" s="2">
        <v>169812.29439599998</v>
      </c>
      <c r="I126" s="2">
        <v>183919.86470260003</v>
      </c>
    </row>
    <row r="127" spans="1:9" ht="12.75">
      <c r="A127" s="16" t="s">
        <v>11</v>
      </c>
      <c r="B127" s="2">
        <v>69.13435999999999</v>
      </c>
      <c r="C127" s="2">
        <v>427.54456500000003</v>
      </c>
      <c r="D127" s="2">
        <v>319.88840500000003</v>
      </c>
      <c r="E127" s="2">
        <v>154.654924</v>
      </c>
      <c r="F127" s="2">
        <v>63.660276</v>
      </c>
      <c r="G127" s="2">
        <v>100.70609800000001</v>
      </c>
      <c r="H127" s="2">
        <v>152.62929599999998</v>
      </c>
      <c r="I127" s="2">
        <v>98.36995999999999</v>
      </c>
    </row>
    <row r="128" spans="1:9" ht="12.75">
      <c r="A128" s="7" t="s">
        <v>39</v>
      </c>
      <c r="B128" s="2">
        <v>58782.2</v>
      </c>
      <c r="C128" s="2">
        <v>55569.7</v>
      </c>
      <c r="D128" s="2">
        <v>50384</v>
      </c>
      <c r="E128" s="2">
        <v>42276.020000000004</v>
      </c>
      <c r="F128" s="2">
        <v>36284.411975</v>
      </c>
      <c r="G128" s="2">
        <v>38357.754705999985</v>
      </c>
      <c r="H128" s="2">
        <v>40061.978985</v>
      </c>
      <c r="I128" s="2">
        <v>39670.61319359997</v>
      </c>
    </row>
    <row r="129" spans="1:9" ht="12.75">
      <c r="A129" s="16" t="s">
        <v>11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</row>
    <row r="130" spans="1:9" ht="12.75">
      <c r="A130" s="7" t="s">
        <v>13</v>
      </c>
      <c r="B130" s="2"/>
      <c r="C130" s="2"/>
      <c r="D130" s="2"/>
      <c r="E130" s="2"/>
      <c r="F130" s="2"/>
      <c r="G130" s="2"/>
      <c r="H130" s="2"/>
      <c r="I130" s="2"/>
    </row>
    <row r="131" spans="1:9" ht="12.75">
      <c r="A131" s="7" t="s">
        <v>14</v>
      </c>
      <c r="B131" s="2">
        <v>21391.428795</v>
      </c>
      <c r="C131" s="2">
        <v>22475.220819000002</v>
      </c>
      <c r="D131" s="2">
        <v>24284.212937999997</v>
      </c>
      <c r="E131" s="2">
        <v>31424.378781</v>
      </c>
      <c r="F131" s="2">
        <v>32832.0178797</v>
      </c>
      <c r="G131" s="2">
        <v>35440.1792524</v>
      </c>
      <c r="H131" s="2">
        <v>35637.9963675</v>
      </c>
      <c r="I131" s="2">
        <v>40458.274051</v>
      </c>
    </row>
    <row r="132" spans="1:9" ht="12.75">
      <c r="A132" s="7" t="s">
        <v>15</v>
      </c>
      <c r="B132" s="2">
        <v>86824.49358899999</v>
      </c>
      <c r="C132" s="2">
        <v>89546.08587859999</v>
      </c>
      <c r="D132" s="2">
        <v>99198.60005499999</v>
      </c>
      <c r="E132" s="2">
        <v>100746.43615770002</v>
      </c>
      <c r="F132" s="2">
        <v>114264.31671110001</v>
      </c>
      <c r="G132" s="2">
        <v>131423.62932</v>
      </c>
      <c r="H132" s="2">
        <v>147386.8525395</v>
      </c>
      <c r="I132" s="2">
        <v>144985.5556032</v>
      </c>
    </row>
    <row r="133" spans="1:9" ht="12.75">
      <c r="A133" s="7" t="s">
        <v>16</v>
      </c>
      <c r="B133" s="2">
        <v>24240.444280499996</v>
      </c>
      <c r="C133" s="2">
        <v>23281.561240500003</v>
      </c>
      <c r="D133" s="2">
        <v>20735.432014999995</v>
      </c>
      <c r="E133" s="2">
        <v>23917.225424</v>
      </c>
      <c r="F133" s="2">
        <v>24111.807465</v>
      </c>
      <c r="G133" s="2">
        <v>24810.251190000003</v>
      </c>
      <c r="H133" s="2">
        <v>24244.218650999996</v>
      </c>
      <c r="I133" s="2">
        <v>36449.8248696</v>
      </c>
    </row>
    <row r="134" spans="1:9" ht="12.75">
      <c r="A134" s="7" t="s">
        <v>17</v>
      </c>
      <c r="B134" s="2">
        <v>613.1833355000017</v>
      </c>
      <c r="C134" s="2">
        <v>1965.2320618999765</v>
      </c>
      <c r="D134" s="2">
        <v>1911.2549920000201</v>
      </c>
      <c r="E134" s="2">
        <v>1913.3796372999532</v>
      </c>
      <c r="F134" s="2">
        <v>1797.7050191999915</v>
      </c>
      <c r="G134" s="2">
        <v>1808.289697599983</v>
      </c>
      <c r="H134" s="2">
        <v>2605.205823000004</v>
      </c>
      <c r="I134" s="2">
        <v>1696.8233724000238</v>
      </c>
    </row>
    <row r="135" spans="1:9" ht="30" customHeight="1">
      <c r="A135" s="17" t="s">
        <v>40</v>
      </c>
      <c r="B135" s="3">
        <v>128022.5</v>
      </c>
      <c r="C135" s="3">
        <v>132588.25284499998</v>
      </c>
      <c r="D135" s="3">
        <v>141956.4</v>
      </c>
      <c r="E135" s="3">
        <v>153911.2527119</v>
      </c>
      <c r="F135" s="3">
        <v>169038.33507650002</v>
      </c>
      <c r="G135" s="3">
        <v>189542.02432799997</v>
      </c>
      <c r="H135" s="3">
        <v>205592.39697149998</v>
      </c>
      <c r="I135" s="3">
        <v>219348.86748679995</v>
      </c>
    </row>
    <row r="136" spans="1:9" ht="23.25" customHeight="1">
      <c r="A136" s="7" t="s">
        <v>41</v>
      </c>
      <c r="B136" s="2"/>
      <c r="C136" s="2"/>
      <c r="D136" s="2"/>
      <c r="E136" s="2"/>
      <c r="F136" s="2"/>
      <c r="G136" s="2"/>
      <c r="H136" s="2"/>
      <c r="I136" s="2"/>
    </row>
    <row r="137" spans="1:9" ht="12.75">
      <c r="A137" s="7" t="s">
        <v>42</v>
      </c>
      <c r="B137" s="2">
        <v>69.13435999999999</v>
      </c>
      <c r="C137" s="2">
        <v>427.54456500000003</v>
      </c>
      <c r="D137" s="2">
        <v>319.88840500000003</v>
      </c>
      <c r="E137" s="2">
        <v>154.654924</v>
      </c>
      <c r="F137" s="2">
        <v>63.660276</v>
      </c>
      <c r="G137" s="2">
        <v>100.70609800000001</v>
      </c>
      <c r="H137" s="2">
        <v>152.62929599999998</v>
      </c>
      <c r="I137" s="2">
        <v>98.36995999999999</v>
      </c>
    </row>
    <row r="138" spans="1:9" ht="12.75">
      <c r="A138" s="7" t="s">
        <v>43</v>
      </c>
      <c r="B138" s="2">
        <v>127953.39918</v>
      </c>
      <c r="C138" s="2">
        <v>132160.770241</v>
      </c>
      <c r="D138" s="2">
        <v>141636.62183299998</v>
      </c>
      <c r="E138" s="2">
        <v>153756.5760789</v>
      </c>
      <c r="F138" s="2">
        <v>168974.67480049998</v>
      </c>
      <c r="G138" s="2">
        <v>189441.31823</v>
      </c>
      <c r="H138" s="2">
        <v>205439.81609849998</v>
      </c>
      <c r="I138" s="2">
        <v>219250.4975268</v>
      </c>
    </row>
    <row r="139" spans="1:9" ht="12.75">
      <c r="A139" s="7" t="s">
        <v>44</v>
      </c>
      <c r="B139" s="2"/>
      <c r="C139" s="2"/>
      <c r="D139" s="2"/>
      <c r="E139" s="2"/>
      <c r="F139" s="2"/>
      <c r="G139" s="2"/>
      <c r="H139" s="2"/>
      <c r="I139" s="2"/>
    </row>
    <row r="140" spans="1:9" ht="12.75">
      <c r="A140" s="7" t="s">
        <v>24</v>
      </c>
      <c r="B140" s="2">
        <v>73649</v>
      </c>
      <c r="C140" s="2">
        <v>81064.9</v>
      </c>
      <c r="D140" s="2">
        <v>95334.5</v>
      </c>
      <c r="E140" s="2">
        <v>115346.2</v>
      </c>
      <c r="F140" s="2">
        <v>136354.62382500002</v>
      </c>
      <c r="G140" s="2">
        <v>154786.671992</v>
      </c>
      <c r="H140" s="2">
        <v>169474.49554799998</v>
      </c>
      <c r="I140" s="2">
        <v>183582.58235459996</v>
      </c>
    </row>
    <row r="141" spans="1:9" ht="12.75">
      <c r="A141" s="16" t="s">
        <v>11</v>
      </c>
      <c r="B141" s="2">
        <v>69.13435999999999</v>
      </c>
      <c r="C141" s="2">
        <v>427.54456500000003</v>
      </c>
      <c r="D141" s="2">
        <v>319.88840500000003</v>
      </c>
      <c r="E141" s="2">
        <v>154.654924</v>
      </c>
      <c r="F141" s="2">
        <v>63.660276</v>
      </c>
      <c r="G141" s="2">
        <v>100.70609800000001</v>
      </c>
      <c r="H141" s="2">
        <v>152.62929599999998</v>
      </c>
      <c r="I141" s="2">
        <v>98.36995999999999</v>
      </c>
    </row>
    <row r="142" spans="1:9" ht="12.75">
      <c r="A142" s="7" t="s">
        <v>45</v>
      </c>
      <c r="B142" s="2">
        <v>54373.5</v>
      </c>
      <c r="C142" s="2">
        <v>51523.352844999994</v>
      </c>
      <c r="D142" s="2">
        <v>46621.9</v>
      </c>
      <c r="E142" s="2">
        <v>38565.0527119</v>
      </c>
      <c r="F142" s="2">
        <v>32683.711251500004</v>
      </c>
      <c r="G142" s="2">
        <v>34755.35233599998</v>
      </c>
      <c r="H142" s="2">
        <v>36117.9014235</v>
      </c>
      <c r="I142" s="2">
        <v>35766.28513219998</v>
      </c>
    </row>
    <row r="143" spans="1:9" ht="12.75">
      <c r="A143" s="16" t="s">
        <v>11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</row>
    <row r="144" spans="1:9" ht="12.75">
      <c r="A144" s="7" t="s">
        <v>46</v>
      </c>
      <c r="B144" s="2"/>
      <c r="C144" s="2"/>
      <c r="D144" s="2"/>
      <c r="E144" s="2"/>
      <c r="F144" s="2"/>
      <c r="G144" s="2"/>
      <c r="H144" s="2"/>
      <c r="I144" s="2"/>
    </row>
    <row r="145" spans="1:9" ht="12.75">
      <c r="A145" s="7" t="s">
        <v>27</v>
      </c>
      <c r="B145" s="2">
        <v>18523.3</v>
      </c>
      <c r="C145" s="2">
        <v>21469.775868</v>
      </c>
      <c r="D145" s="2">
        <v>23544.066189999998</v>
      </c>
      <c r="E145" s="2">
        <v>30611.1998326</v>
      </c>
      <c r="F145" s="2">
        <v>32088.980108699998</v>
      </c>
      <c r="G145" s="2">
        <v>34739.323680199996</v>
      </c>
      <c r="H145" s="2">
        <v>34457.6663733</v>
      </c>
      <c r="I145" s="2">
        <v>39289.132467</v>
      </c>
    </row>
    <row r="146" spans="1:9" ht="12.75">
      <c r="A146" s="7" t="s">
        <v>28</v>
      </c>
      <c r="B146" s="2">
        <v>83077.75313900001</v>
      </c>
      <c r="C146" s="2">
        <v>85871.74563559999</v>
      </c>
      <c r="D146" s="2">
        <v>95977.040707</v>
      </c>
      <c r="E146" s="2">
        <v>97469.42610900002</v>
      </c>
      <c r="F146" s="2">
        <v>111039.8424836</v>
      </c>
      <c r="G146" s="2">
        <v>128184.15976020001</v>
      </c>
      <c r="H146" s="2">
        <v>144285.3545472</v>
      </c>
      <c r="I146" s="2">
        <v>141913.0867778</v>
      </c>
    </row>
    <row r="147" spans="1:9" ht="12.75">
      <c r="A147" s="7" t="s">
        <v>29</v>
      </c>
      <c r="B147" s="2">
        <v>24226.0209195</v>
      </c>
      <c r="C147" s="2">
        <v>23281.561240500003</v>
      </c>
      <c r="D147" s="2">
        <v>20735.432014999995</v>
      </c>
      <c r="E147" s="2">
        <v>23917.225424</v>
      </c>
      <c r="F147" s="2">
        <v>24111.807465</v>
      </c>
      <c r="G147" s="2">
        <v>24810.251190000003</v>
      </c>
      <c r="H147" s="2">
        <v>24244.218650999996</v>
      </c>
      <c r="I147" s="2">
        <v>36449.8248696</v>
      </c>
    </row>
    <row r="148" spans="1:9" ht="12" customHeight="1">
      <c r="A148" s="7" t="s">
        <v>30</v>
      </c>
      <c r="B148" s="2">
        <v>2195.4259414999906</v>
      </c>
      <c r="C148" s="2">
        <v>1965.1701008999917</v>
      </c>
      <c r="D148" s="2">
        <v>1699.8610880000087</v>
      </c>
      <c r="E148" s="2">
        <v>1913.401346299961</v>
      </c>
      <c r="F148" s="2">
        <v>1797.7050192000206</v>
      </c>
      <c r="G148" s="2">
        <v>1808.2896975999538</v>
      </c>
      <c r="H148" s="2">
        <v>2605.1574000000037</v>
      </c>
      <c r="I148" s="2">
        <v>1696.8233723999656</v>
      </c>
    </row>
    <row r="149" spans="1:9" ht="25.5">
      <c r="A149" s="17" t="s">
        <v>47</v>
      </c>
      <c r="B149" s="1">
        <v>5047.01646</v>
      </c>
      <c r="C149" s="1">
        <v>4679.785194</v>
      </c>
      <c r="D149" s="1">
        <v>4172.989761999999</v>
      </c>
      <c r="E149" s="1">
        <v>4090.1889970999996</v>
      </c>
      <c r="F149" s="1">
        <v>3967.5119985</v>
      </c>
      <c r="G149" s="1">
        <v>3940.325132</v>
      </c>
      <c r="H149" s="1">
        <v>4281.8279864999995</v>
      </c>
      <c r="I149" s="1">
        <v>4241.610409399999</v>
      </c>
    </row>
    <row r="150" spans="1:9" ht="12.75">
      <c r="A150" s="7" t="s">
        <v>5</v>
      </c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7" t="s">
        <v>42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</row>
    <row r="152" spans="1:9" ht="12.75">
      <c r="A152" s="7" t="s">
        <v>43</v>
      </c>
      <c r="B152" s="2">
        <v>5047.01646</v>
      </c>
      <c r="C152" s="2">
        <v>4679.785194</v>
      </c>
      <c r="D152" s="2">
        <v>4172.989761999999</v>
      </c>
      <c r="E152" s="2">
        <v>4090.1889970999996</v>
      </c>
      <c r="F152" s="2">
        <v>3967.5119985</v>
      </c>
      <c r="G152" s="2">
        <v>3940.325132</v>
      </c>
      <c r="H152" s="2">
        <v>4281.8279864999995</v>
      </c>
      <c r="I152" s="2">
        <v>4241.610409399999</v>
      </c>
    </row>
    <row r="153" spans="1:9" ht="12.75">
      <c r="A153" s="7" t="s">
        <v>37</v>
      </c>
      <c r="B153" s="2"/>
      <c r="C153" s="2"/>
      <c r="D153" s="2"/>
      <c r="E153" s="2"/>
      <c r="F153" s="2"/>
      <c r="G153" s="2"/>
      <c r="H153" s="2"/>
      <c r="I153" s="2"/>
    </row>
    <row r="154" spans="1:9" ht="12.75">
      <c r="A154" s="7" t="s">
        <v>24</v>
      </c>
      <c r="B154" s="2">
        <v>638.31646</v>
      </c>
      <c r="C154" s="2">
        <v>633.4380390000001</v>
      </c>
      <c r="D154" s="2">
        <v>410.98554</v>
      </c>
      <c r="E154" s="2">
        <v>379.22170900000003</v>
      </c>
      <c r="F154" s="2">
        <v>366.811275</v>
      </c>
      <c r="G154" s="2">
        <v>337.92276200000003</v>
      </c>
      <c r="H154" s="2">
        <v>337.750425</v>
      </c>
      <c r="I154" s="2">
        <v>337.282348</v>
      </c>
    </row>
    <row r="155" spans="1:9" ht="12.75">
      <c r="A155" s="16" t="s">
        <v>11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</row>
    <row r="156" spans="1:9" ht="12.75">
      <c r="A156" s="7" t="s">
        <v>45</v>
      </c>
      <c r="B156" s="2">
        <v>4408.7</v>
      </c>
      <c r="C156" s="2">
        <v>4046.347155</v>
      </c>
      <c r="D156" s="2">
        <v>3762.0042219999996</v>
      </c>
      <c r="E156" s="2">
        <v>3710.9672880999997</v>
      </c>
      <c r="F156" s="2">
        <v>3600.7007235</v>
      </c>
      <c r="G156" s="2">
        <v>3602.40237</v>
      </c>
      <c r="H156" s="2">
        <v>3944.0775615</v>
      </c>
      <c r="I156" s="2">
        <v>3904.3280613999996</v>
      </c>
    </row>
    <row r="157" spans="1:9" ht="12.75">
      <c r="A157" s="16" t="s">
        <v>11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</row>
    <row r="158" spans="1:9" ht="12.75">
      <c r="A158" s="7" t="s">
        <v>13</v>
      </c>
      <c r="B158" s="7"/>
      <c r="C158" s="7"/>
      <c r="D158" s="7"/>
      <c r="E158" s="7"/>
      <c r="F158" s="7"/>
      <c r="G158" s="7"/>
      <c r="H158" s="7"/>
      <c r="I158" s="7"/>
    </row>
    <row r="159" spans="1:9" ht="12.75">
      <c r="A159" s="7" t="s">
        <v>27</v>
      </c>
      <c r="B159" s="2">
        <v>1264.0548099999999</v>
      </c>
      <c r="C159" s="2">
        <v>1005.4449510000002</v>
      </c>
      <c r="D159" s="2">
        <v>740.146748</v>
      </c>
      <c r="E159" s="2">
        <v>813.1789484</v>
      </c>
      <c r="F159" s="2">
        <v>743.037771</v>
      </c>
      <c r="G159" s="2">
        <v>700.8555722</v>
      </c>
      <c r="H159" s="2">
        <v>1180.3299941999999</v>
      </c>
      <c r="I159" s="2">
        <v>1169.1415839999997</v>
      </c>
    </row>
    <row r="160" spans="1:9" ht="12.75">
      <c r="A160" s="7" t="s">
        <v>28</v>
      </c>
      <c r="B160" s="2">
        <v>3775.72245</v>
      </c>
      <c r="C160" s="2">
        <v>3674.3402429999996</v>
      </c>
      <c r="D160" s="2">
        <v>3432.843013999999</v>
      </c>
      <c r="E160" s="2">
        <v>3277.0100486999995</v>
      </c>
      <c r="F160" s="2">
        <v>3224.4742275</v>
      </c>
      <c r="G160" s="2">
        <v>3239.4695598</v>
      </c>
      <c r="H160" s="2">
        <v>3101.4979922999996</v>
      </c>
      <c r="I160" s="2">
        <v>3072.4688253999993</v>
      </c>
    </row>
    <row r="161" spans="1:9" ht="12.75">
      <c r="A161" s="7" t="s">
        <v>29</v>
      </c>
      <c r="B161" s="2">
        <v>7.2392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</row>
    <row r="162" spans="1:9" ht="13.5" customHeight="1">
      <c r="A162" s="7" t="s">
        <v>30</v>
      </c>
      <c r="B162" s="2">
        <v>0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</row>
  </sheetData>
  <sheetProtection selectLockedCells="1" selectUnlockedCells="1"/>
  <mergeCells count="28">
    <mergeCell ref="A9:A10"/>
    <mergeCell ref="A60:F60"/>
    <mergeCell ref="D9:D10"/>
    <mergeCell ref="A117:A119"/>
    <mergeCell ref="D117:D118"/>
    <mergeCell ref="A65:A67"/>
    <mergeCell ref="C117:C118"/>
    <mergeCell ref="B9:B10"/>
    <mergeCell ref="C65:C66"/>
    <mergeCell ref="B117:B118"/>
    <mergeCell ref="B65:B66"/>
    <mergeCell ref="E117:E118"/>
    <mergeCell ref="I9:I10"/>
    <mergeCell ref="I65:I66"/>
    <mergeCell ref="I117:I118"/>
    <mergeCell ref="G9:G10"/>
    <mergeCell ref="G117:G118"/>
    <mergeCell ref="H65:H66"/>
    <mergeCell ref="C9:C10"/>
    <mergeCell ref="E65:E66"/>
    <mergeCell ref="H9:H10"/>
    <mergeCell ref="D65:D66"/>
    <mergeCell ref="F117:F118"/>
    <mergeCell ref="F9:F10"/>
    <mergeCell ref="F65:F66"/>
    <mergeCell ref="G65:G66"/>
    <mergeCell ref="E9:E10"/>
    <mergeCell ref="H117:H118"/>
  </mergeCells>
  <printOptions/>
  <pageMargins left="0.7086614173228347" right="0.3937007874015748" top="0.31496062992125984" bottom="0.4724409448818898" header="0.5118110236220472" footer="0.5118110236220472"/>
  <pageSetup fitToHeight="0" fitToWidth="1" horizontalDpi="600" verticalDpi="600" orientation="portrait" paperSize="9" scale="71" r:id="rId1"/>
  <rowBreaks count="2" manualBreakCount="2">
    <brk id="64" max="255" man="1"/>
    <brk id="116" max="255" man="1"/>
  </rowBreaks>
  <ignoredErrors>
    <ignoredError sqref="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2020-11-11T08:52:50Z</cp:lastPrinted>
  <dcterms:created xsi:type="dcterms:W3CDTF">2016-01-22T10:10:57Z</dcterms:created>
  <dcterms:modified xsi:type="dcterms:W3CDTF">2020-11-11T11:16:12Z</dcterms:modified>
  <cp:category/>
  <cp:version/>
  <cp:contentType/>
  <cp:contentStatus/>
</cp:coreProperties>
</file>