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615" activeTab="0"/>
  </bookViews>
  <sheets>
    <sheet name="ro" sheetId="1" r:id="rId1"/>
  </sheets>
  <definedNames>
    <definedName name="_xlnm.Print_Area" localSheetId="0">'ro'!$A$1:$J$18</definedName>
  </definedNames>
  <calcPr fullCalcOnLoad="1"/>
</workbook>
</file>

<file path=xl/sharedStrings.xml><?xml version="1.0" encoding="utf-8"?>
<sst xmlns="http://schemas.openxmlformats.org/spreadsheetml/2006/main" count="20" uniqueCount="15">
  <si>
    <t>mil lei</t>
  </si>
  <si>
    <t>FMI+UE+BIRD</t>
  </si>
  <si>
    <t>din care:</t>
  </si>
  <si>
    <t>mil EUR</t>
  </si>
  <si>
    <t>**) curs mediu cf CNSP Prognoza  de toamna 2018, noiembrie 2018</t>
  </si>
  <si>
    <t>Total serviciul datoriei publice guvernamentale (mil. EUR)</t>
  </si>
  <si>
    <t>- Curs mediu de schimb Ron / Eur**</t>
  </si>
  <si>
    <t xml:space="preserve">   - dobanzi si comisioane</t>
  </si>
  <si>
    <t xml:space="preserve">   - rate de capital </t>
  </si>
  <si>
    <t>II. Serviciul datoriei publice guvernamentale externe</t>
  </si>
  <si>
    <t>I. Serviciul datoriei publice guvernamentale interne</t>
  </si>
  <si>
    <t>Serviciul datoriei publice guvernamentale (I+II)</t>
  </si>
  <si>
    <t>Indicatori</t>
  </si>
  <si>
    <t>*) proiectie pe baza datoriei contractate la 30.11.2018 si a cursurilor de schimb valabile la 30.11.2018;</t>
  </si>
  <si>
    <t>proiectia serviciului datoriei publice guvernamentale pentru perioada decembrie 2018 - 2024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</si>
</sst>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,##0.0\ [$USD]"/>
    <numFmt numFmtId="173" formatCode="#,##0.0\ [$EUR]"/>
    <numFmt numFmtId="174" formatCode="#,##0.00\ _l_e_i"/>
    <numFmt numFmtId="175" formatCode="#,##0.0000\ [$USD]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indexed="22"/>
      <name val="Arial"/>
      <family val="2"/>
    </font>
    <font>
      <i/>
      <sz val="12"/>
      <color indexed="2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24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164" fontId="18" fillId="0" borderId="0" xfId="0" applyNumberFormat="1" applyFont="1" applyAlignment="1">
      <alignment/>
    </xf>
    <xf numFmtId="164" fontId="21" fillId="24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16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Border="1" applyAlignment="1">
      <alignment/>
    </xf>
    <xf numFmtId="0" fontId="27" fillId="0" borderId="0" xfId="0" applyFont="1" applyAlignment="1">
      <alignment horizontal="right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21" fillId="2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top" wrapText="1"/>
    </xf>
    <xf numFmtId="164" fontId="21" fillId="0" borderId="10" xfId="0" applyNumberFormat="1" applyFont="1" applyFill="1" applyBorder="1" applyAlignment="1">
      <alignment/>
    </xf>
    <xf numFmtId="164" fontId="21" fillId="24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/>
    </xf>
    <xf numFmtId="164" fontId="18" fillId="24" borderId="10" xfId="0" applyNumberFormat="1" applyFont="1" applyFill="1" applyBorder="1" applyAlignment="1">
      <alignment/>
    </xf>
    <xf numFmtId="0" fontId="21" fillId="20" borderId="10" xfId="0" applyNumberFormat="1" applyFont="1" applyFill="1" applyBorder="1" applyAlignment="1">
      <alignment horizontal="left" vertical="center" wrapText="1"/>
    </xf>
    <xf numFmtId="164" fontId="21" fillId="2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20" fillId="0" borderId="10" xfId="0" applyNumberFormat="1" applyFont="1" applyBorder="1" applyAlignment="1">
      <alignment vertical="top" wrapText="1"/>
    </xf>
    <xf numFmtId="164" fontId="18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vertical="top" wrapText="1"/>
    </xf>
    <xf numFmtId="4" fontId="18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vertical="top"/>
    </xf>
    <xf numFmtId="4" fontId="21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view="pageBreakPreview" zoomScale="75" zoomScaleNormal="75" zoomScaleSheetLayoutView="75" workbookViewId="0" topLeftCell="A1">
      <pane ySplit="2" topLeftCell="A3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48.421875" style="1" customWidth="1"/>
    <col min="2" max="2" width="13.7109375" style="1" customWidth="1"/>
    <col min="3" max="3" width="13.140625" style="1" customWidth="1"/>
    <col min="4" max="4" width="13.57421875" style="1" customWidth="1"/>
    <col min="5" max="5" width="13.00390625" style="1" customWidth="1"/>
    <col min="6" max="8" width="12.7109375" style="1" customWidth="1"/>
    <col min="9" max="9" width="13.00390625" style="1" customWidth="1"/>
    <col min="10" max="10" width="13.140625" style="1" customWidth="1"/>
    <col min="11" max="16384" width="9.140625" style="1" customWidth="1"/>
  </cols>
  <sheetData>
    <row r="1" spans="1:10" ht="29.25" customHeight="1" thickBot="1">
      <c r="A1" s="2"/>
      <c r="J1" s="5" t="s">
        <v>0</v>
      </c>
    </row>
    <row r="2" spans="1:10" ht="29.25" customHeight="1" thickBot="1">
      <c r="A2" s="15" t="s">
        <v>12</v>
      </c>
      <c r="B2" s="15">
        <v>2016</v>
      </c>
      <c r="C2" s="15">
        <v>2017</v>
      </c>
      <c r="D2" s="15">
        <v>2018</v>
      </c>
      <c r="E2" s="15">
        <v>2019</v>
      </c>
      <c r="F2" s="15">
        <v>2020</v>
      </c>
      <c r="G2" s="15">
        <v>2021</v>
      </c>
      <c r="H2" s="15">
        <v>2022</v>
      </c>
      <c r="I2" s="15">
        <v>2023</v>
      </c>
      <c r="J2" s="15">
        <v>2024</v>
      </c>
    </row>
    <row r="3" spans="1:10" ht="33" customHeight="1" thickBot="1">
      <c r="A3" s="16" t="s">
        <v>11</v>
      </c>
      <c r="B3" s="17">
        <v>60288.225</v>
      </c>
      <c r="C3" s="17">
        <v>50000.75</v>
      </c>
      <c r="D3" s="17">
        <v>55801.96230433142</v>
      </c>
      <c r="E3" s="18">
        <v>58050.69482176971</v>
      </c>
      <c r="F3" s="18">
        <v>49100.38838843288</v>
      </c>
      <c r="G3" s="18">
        <v>43128.729364162704</v>
      </c>
      <c r="H3" s="18">
        <v>38969.55153768814</v>
      </c>
      <c r="I3" s="18">
        <v>34558.55478852719</v>
      </c>
      <c r="J3" s="18">
        <v>35723.608963436156</v>
      </c>
    </row>
    <row r="4" spans="1:10" ht="17.25" customHeight="1" thickBot="1">
      <c r="A4" s="19" t="s">
        <v>8</v>
      </c>
      <c r="B4" s="20">
        <v>50692.125</v>
      </c>
      <c r="C4" s="20">
        <v>40298.3</v>
      </c>
      <c r="D4" s="20">
        <v>43369.81278116965</v>
      </c>
      <c r="E4" s="21">
        <v>46485.25003696486</v>
      </c>
      <c r="F4" s="21">
        <v>38946.45749255526</v>
      </c>
      <c r="G4" s="21">
        <v>34435.74623646287</v>
      </c>
      <c r="H4" s="21">
        <v>31909.763372027304</v>
      </c>
      <c r="I4" s="21">
        <v>28487.053634707943</v>
      </c>
      <c r="J4" s="21">
        <v>30876.255738203134</v>
      </c>
    </row>
    <row r="5" spans="1:10" ht="26.25" customHeight="1" thickBot="1">
      <c r="A5" s="19" t="s">
        <v>7</v>
      </c>
      <c r="B5" s="20">
        <v>9596.099999999999</v>
      </c>
      <c r="C5" s="20">
        <v>9702.45</v>
      </c>
      <c r="D5" s="20">
        <v>12432.14952316177</v>
      </c>
      <c r="E5" s="21">
        <v>11565.444784804853</v>
      </c>
      <c r="F5" s="21">
        <v>10153.930895877624</v>
      </c>
      <c r="G5" s="21">
        <v>8692.983127699836</v>
      </c>
      <c r="H5" s="21">
        <v>7059.78816566083</v>
      </c>
      <c r="I5" s="21">
        <v>6071.501153819243</v>
      </c>
      <c r="J5" s="21">
        <v>4847.353225233024</v>
      </c>
    </row>
    <row r="6" spans="1:10" s="3" customFormat="1" ht="40.5" customHeight="1" thickBot="1">
      <c r="A6" s="22" t="s">
        <v>10</v>
      </c>
      <c r="B6" s="23">
        <v>44916.625</v>
      </c>
      <c r="C6" s="23">
        <v>36180.85</v>
      </c>
      <c r="D6" s="23">
        <v>32645.96230433142</v>
      </c>
      <c r="E6" s="23">
        <v>38775.49482176972</v>
      </c>
      <c r="F6" s="23">
        <v>34520.58838843289</v>
      </c>
      <c r="G6" s="23">
        <v>31523.3293641627</v>
      </c>
      <c r="H6" s="23">
        <v>19029.151537688133</v>
      </c>
      <c r="I6" s="23">
        <v>14875.954788527186</v>
      </c>
      <c r="J6" s="23">
        <v>16037.60896343616</v>
      </c>
    </row>
    <row r="7" spans="1:10" ht="21.75" customHeight="1" thickBot="1">
      <c r="A7" s="24" t="s">
        <v>2</v>
      </c>
      <c r="B7" s="25"/>
      <c r="C7" s="25"/>
      <c r="D7" s="25"/>
      <c r="E7" s="26"/>
      <c r="F7" s="26"/>
      <c r="G7" s="26"/>
      <c r="H7" s="26"/>
      <c r="I7" s="26"/>
      <c r="J7" s="26"/>
    </row>
    <row r="8" spans="1:10" ht="17.25" customHeight="1" thickBot="1">
      <c r="A8" s="19" t="s">
        <v>8</v>
      </c>
      <c r="B8" s="20">
        <v>40094.925</v>
      </c>
      <c r="C8" s="20">
        <v>31364.8</v>
      </c>
      <c r="D8" s="20">
        <v>25883.01278116965</v>
      </c>
      <c r="E8" s="20">
        <v>32682.05003696486</v>
      </c>
      <c r="F8" s="20">
        <v>29564.157492555263</v>
      </c>
      <c r="G8" s="20">
        <v>27649.946236462863</v>
      </c>
      <c r="H8" s="20">
        <v>16301.563372027304</v>
      </c>
      <c r="I8" s="20">
        <v>12687.153634707944</v>
      </c>
      <c r="J8" s="20">
        <v>14494.355738203134</v>
      </c>
    </row>
    <row r="9" spans="1:10" ht="19.5" customHeight="1" thickBot="1">
      <c r="A9" s="19" t="s">
        <v>7</v>
      </c>
      <c r="B9" s="20">
        <v>4821.7</v>
      </c>
      <c r="C9" s="20">
        <v>4816.05</v>
      </c>
      <c r="D9" s="20">
        <v>6762.949523161771</v>
      </c>
      <c r="E9" s="20">
        <v>6093.444784804853</v>
      </c>
      <c r="F9" s="20">
        <v>4956.430895877624</v>
      </c>
      <c r="G9" s="20">
        <v>3873.383127699835</v>
      </c>
      <c r="H9" s="20">
        <v>2727.5881656608303</v>
      </c>
      <c r="I9" s="20">
        <v>2188.8011538192427</v>
      </c>
      <c r="J9" s="20">
        <v>1543.2532252330248</v>
      </c>
    </row>
    <row r="10" spans="1:10" ht="35.25" customHeight="1" thickBot="1">
      <c r="A10" s="22" t="s">
        <v>9</v>
      </c>
      <c r="B10" s="23">
        <v>15371.6</v>
      </c>
      <c r="C10" s="23">
        <v>13819.9</v>
      </c>
      <c r="D10" s="23">
        <v>23156</v>
      </c>
      <c r="E10" s="23">
        <v>19275.2</v>
      </c>
      <c r="F10" s="23">
        <v>14579.8</v>
      </c>
      <c r="G10" s="23">
        <v>11605.400000000001</v>
      </c>
      <c r="H10" s="23">
        <v>19940.4</v>
      </c>
      <c r="I10" s="23">
        <v>19682.6</v>
      </c>
      <c r="J10" s="23">
        <v>19686</v>
      </c>
    </row>
    <row r="11" spans="1:10" ht="18" customHeight="1" thickBot="1">
      <c r="A11" s="27" t="s">
        <v>2</v>
      </c>
      <c r="B11" s="28"/>
      <c r="C11" s="28"/>
      <c r="D11" s="28"/>
      <c r="E11" s="21"/>
      <c r="F11" s="21"/>
      <c r="G11" s="21"/>
      <c r="H11" s="21"/>
      <c r="I11" s="21"/>
      <c r="J11" s="21"/>
    </row>
    <row r="12" spans="1:10" ht="17.25" customHeight="1" thickBot="1">
      <c r="A12" s="19" t="s">
        <v>8</v>
      </c>
      <c r="B12" s="20">
        <v>10597.2</v>
      </c>
      <c r="C12" s="20">
        <v>8933.5</v>
      </c>
      <c r="D12" s="20">
        <v>17486.8</v>
      </c>
      <c r="E12" s="20">
        <v>13803.2</v>
      </c>
      <c r="F12" s="20">
        <v>9382.3</v>
      </c>
      <c r="G12" s="20">
        <v>6785.8</v>
      </c>
      <c r="H12" s="20">
        <v>15608.2</v>
      </c>
      <c r="I12" s="20">
        <v>15799.9</v>
      </c>
      <c r="J12" s="20">
        <v>16381.9</v>
      </c>
    </row>
    <row r="13" spans="1:10" ht="15" thickBot="1">
      <c r="A13" s="19" t="s">
        <v>7</v>
      </c>
      <c r="B13" s="20">
        <v>4774.4</v>
      </c>
      <c r="C13" s="20">
        <v>4886.4</v>
      </c>
      <c r="D13" s="20">
        <v>5669.2</v>
      </c>
      <c r="E13" s="20">
        <v>5472</v>
      </c>
      <c r="F13" s="20">
        <v>5197.5</v>
      </c>
      <c r="G13" s="20">
        <v>4819.6</v>
      </c>
      <c r="H13" s="20">
        <v>4332.2</v>
      </c>
      <c r="I13" s="20">
        <v>3882.7</v>
      </c>
      <c r="J13" s="20">
        <v>3304.1</v>
      </c>
    </row>
    <row r="14" spans="1:10" ht="25.5" customHeight="1" thickBot="1">
      <c r="A14" s="29" t="s">
        <v>6</v>
      </c>
      <c r="B14" s="30">
        <v>4.4908</v>
      </c>
      <c r="C14" s="30">
        <v>4.5681</v>
      </c>
      <c r="D14" s="30">
        <v>4.65</v>
      </c>
      <c r="E14" s="30">
        <v>4.62</v>
      </c>
      <c r="F14" s="30">
        <v>4.6</v>
      </c>
      <c r="G14" s="30">
        <v>4.58</v>
      </c>
      <c r="H14" s="30">
        <v>4.56</v>
      </c>
      <c r="I14" s="30">
        <v>4.56</v>
      </c>
      <c r="J14" s="30">
        <v>4.56</v>
      </c>
    </row>
    <row r="15" spans="1:10" ht="31.5" thickBot="1">
      <c r="A15" s="31" t="s">
        <v>5</v>
      </c>
      <c r="B15" s="32">
        <v>13424.82965173243</v>
      </c>
      <c r="C15" s="32">
        <v>10945.633852148596</v>
      </c>
      <c r="D15" s="32">
        <v>12000.422000931487</v>
      </c>
      <c r="E15" s="32">
        <v>12565.085459257514</v>
      </c>
      <c r="F15" s="32">
        <v>10673.997475746279</v>
      </c>
      <c r="G15" s="32">
        <v>9416.753136280066</v>
      </c>
      <c r="H15" s="32">
        <v>8545.954284580732</v>
      </c>
      <c r="I15" s="32">
        <v>7578.630436080524</v>
      </c>
      <c r="J15" s="32">
        <v>7834.124772683368</v>
      </c>
    </row>
    <row r="16" spans="1:9" ht="17.25" customHeight="1">
      <c r="A16" s="14" t="s">
        <v>13</v>
      </c>
      <c r="B16" s="6"/>
      <c r="E16" s="10"/>
      <c r="F16" s="10"/>
      <c r="G16" s="10"/>
      <c r="H16" s="10"/>
      <c r="I16" s="10"/>
    </row>
    <row r="17" spans="1:10" ht="15">
      <c r="A17" s="14" t="s">
        <v>4</v>
      </c>
      <c r="B17" s="13"/>
      <c r="E17" s="10"/>
      <c r="F17" s="10"/>
      <c r="G17" s="10"/>
      <c r="H17" s="10"/>
      <c r="I17" s="10"/>
      <c r="J17" s="12" t="s">
        <v>3</v>
      </c>
    </row>
    <row r="18" spans="1:10" ht="15">
      <c r="A18" s="14" t="s">
        <v>14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2:9" ht="15">
      <c r="B19" s="4"/>
      <c r="E19" s="11"/>
      <c r="F19" s="10"/>
      <c r="G19" s="10"/>
      <c r="H19" s="10"/>
      <c r="I19" s="10"/>
    </row>
    <row r="20" ht="14.25" customHeight="1">
      <c r="E20" s="4"/>
    </row>
    <row r="21" ht="15.75" customHeight="1"/>
    <row r="22" ht="17.25" customHeight="1"/>
    <row r="38" ht="11.25" customHeight="1"/>
    <row r="54" spans="1:4" ht="15">
      <c r="A54" s="8"/>
      <c r="B54" s="9"/>
      <c r="C54" s="9"/>
      <c r="D54" s="9"/>
    </row>
    <row r="55" spans="1:4" ht="15">
      <c r="A55" s="8" t="s">
        <v>1</v>
      </c>
      <c r="B55" s="7" t="e">
        <f>#REF!+#REF!+#REF!</f>
        <v>#REF!</v>
      </c>
      <c r="C55" s="7" t="e">
        <f>#REF!+#REF!+#REF!</f>
        <v>#REF!</v>
      </c>
      <c r="D55" s="7" t="e">
        <f>#REF!+#REF!+#REF!</f>
        <v>#REF!</v>
      </c>
    </row>
    <row r="56" spans="1:4" ht="15">
      <c r="A56" s="8"/>
      <c r="B56" s="7" t="e">
        <f>B55*B14</f>
        <v>#REF!</v>
      </c>
      <c r="C56" s="7" t="e">
        <f>C55*C14</f>
        <v>#REF!</v>
      </c>
      <c r="D56" s="7" t="e">
        <f>D55*D14</f>
        <v>#REF!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87" r:id="rId1"/>
  <headerFooter alignWithMargins="0">
    <oddHeader>&amp;C&amp;"Arial,Bold"Proiectia serviciului datoriei publice guvernamentale 
2016-2024 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NICULAE</dc:creator>
  <cp:keywords/>
  <dc:description/>
  <cp:lastModifiedBy>12017028</cp:lastModifiedBy>
  <cp:lastPrinted>2019-01-07T11:37:23Z</cp:lastPrinted>
  <dcterms:created xsi:type="dcterms:W3CDTF">2016-03-30T10:34:17Z</dcterms:created>
  <dcterms:modified xsi:type="dcterms:W3CDTF">2019-01-29T11:24:28Z</dcterms:modified>
  <cp:category/>
  <cp:version/>
  <cp:contentType/>
  <cp:contentStatus/>
</cp:coreProperties>
</file>