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<sst xmlns="http://schemas.openxmlformats.org/spreadsheetml/2006/main" count="108" uniqueCount="93">
  <si>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</si>
  <si>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</si>
  <si>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</si>
  <si>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</si>
  <si>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</si>
  <si>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</si>
  <si>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</si>
  <si>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</si>
  <si>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</si>
  <si>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</si>
  <si>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</si>
  <si>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</si>
  <si>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</si>
  <si>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</si>
  <si>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</si>
  <si>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</si>
  <si>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</si>
  <si>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</si>
  <si>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</si>
  <si>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</si>
  <si>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</si>
  <si>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</si>
  <si>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</si>
  <si>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</si>
  <si>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</si>
  <si>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</si>
  <si>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</si>
  <si>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</si>
  <si>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</si>
  <si>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</si>
  <si>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</si>
  <si>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</si>
  <si>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</si>
  <si>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</si>
  <si>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</si>
  <si>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</si>
  <si>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</si>
  <si>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</si>
  <si>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</si>
  <si>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</si>
  <si>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</si>
  <si>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</si>
  <si>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</si>
  <si>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</si>
  <si>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</si>
  <si>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</si>
  <si>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</si>
  <si>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</si>
  <si>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</si>
  <si>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</si>
  <si>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</si>
  <si>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</si>
  <si>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</si>
  <si>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</si>
  <si>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</si>
  <si>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</si>
  <si>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</si>
  <si>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</si>
  <si>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</si>
  <si>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</si>
  <si>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</si>
  <si>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</si>
  <si>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</si>
  <si>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</si>
  <si>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</si>
  <si>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</si>
  <si>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</si>
  <si>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</si>
  <si>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</si>
  <si>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</si>
  <si>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</si>
  <si>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</si>
  <si>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</si>
  <si>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</si>
  <si>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</si>
  <si>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</si>
  <si>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</si>
  <si>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</si>
  <si>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</si>
  <si>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</si>
  <si>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</si>
  <si>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</si>
  <si>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</si>
  <si>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</si>
  <si>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</si>
  <si>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</si>
  <si>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</si>
  <si>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</si>
  <si>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</si>
  <si>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>Total  2022</t>
  </si>
  <si>
    <t xml:space="preserve"> *) după piața de emisiune;  proiecție pe baza datoriei contractate la data de 31.08.2022</t>
  </si>
  <si>
    <t>mil. Lei</t>
  </si>
  <si>
    <t>**) curs de schimb valutar mediu Ron/Eur pt anul 2022, conform CNSP Prognoza iulie 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</si>
</sst>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/>
    </xf>
    <xf numFmtId="4" fontId="10" fillId="37" borderId="2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 horizontal="right"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42" xfId="0" applyNumberFormat="1" applyFont="1" applyFill="1" applyBorder="1" applyAlignment="1">
      <alignment horizontal="left" vertical="center" wrapText="1"/>
    </xf>
    <xf numFmtId="4" fontId="6" fillId="37" borderId="43" xfId="0" applyNumberFormat="1" applyFont="1" applyFill="1" applyBorder="1" applyAlignment="1">
      <alignment vertical="center"/>
    </xf>
    <xf numFmtId="4" fontId="11" fillId="37" borderId="43" xfId="0" applyNumberFormat="1" applyFont="1" applyFill="1" applyBorder="1" applyAlignment="1">
      <alignment vertical="center"/>
    </xf>
    <xf numFmtId="4" fontId="11" fillId="37" borderId="44" xfId="0" applyNumberFormat="1" applyFont="1" applyFill="1" applyBorder="1" applyAlignment="1">
      <alignment vertical="center"/>
    </xf>
    <xf numFmtId="0" fontId="7" fillId="37" borderId="45" xfId="0" applyNumberFormat="1" applyFont="1" applyFill="1" applyBorder="1" applyAlignment="1">
      <alignment vertical="top" wrapText="1"/>
    </xf>
    <xf numFmtId="4" fontId="6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0" fontId="10" fillId="37" borderId="47" xfId="0" applyNumberFormat="1" applyFont="1" applyFill="1" applyBorder="1" applyAlignment="1">
      <alignment horizontal="left" vertical="top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horizontal="right" vertical="center"/>
    </xf>
    <xf numFmtId="4" fontId="6" fillId="37" borderId="41" xfId="0" applyNumberFormat="1" applyFont="1" applyFill="1" applyBorder="1" applyAlignment="1">
      <alignment horizontal="right"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180" fontId="10" fillId="37" borderId="43" xfId="0" applyNumberFormat="1" applyFont="1" applyFill="1" applyBorder="1" applyAlignment="1">
      <alignment/>
    </xf>
    <xf numFmtId="180" fontId="10" fillId="37" borderId="22" xfId="0" applyNumberFormat="1" applyFont="1" applyFill="1" applyBorder="1" applyAlignment="1">
      <alignment/>
    </xf>
    <xf numFmtId="180" fontId="10" fillId="37" borderId="44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6" fillId="37" borderId="41" xfId="0" applyNumberFormat="1" applyFont="1" applyFill="1" applyBorder="1" applyAlignment="1">
      <alignment/>
    </xf>
    <xf numFmtId="4" fontId="10" fillId="37" borderId="22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8" xfId="0" applyNumberFormat="1" applyFont="1" applyFill="1" applyBorder="1" applyAlignment="1">
      <alignment horizontal="left" vertical="top" wrapText="1"/>
    </xf>
    <xf numFmtId="4" fontId="6" fillId="37" borderId="49" xfId="0" applyNumberFormat="1" applyFont="1" applyFill="1" applyBorder="1" applyAlignment="1">
      <alignment/>
    </xf>
    <xf numFmtId="4" fontId="10" fillId="37" borderId="49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37" borderId="0" xfId="0" applyFont="1" applyFill="1" applyAlignment="1">
      <alignment horizontal="center"/>
    </xf>
    <xf numFmtId="0" fontId="7" fillId="37" borderId="5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4815180"/>
        <c:axId val="46465709"/>
      </c:barChart>
      <c:catAx>
        <c:axId val="6481518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5709"/>
        <c:crossesAt val="0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5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6" t="s">
        <v>32</v>
      </c>
      <c r="B68" s="136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8" t="s">
        <v>45</v>
      </c>
      <c r="B69" s="138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8" t="s">
        <v>46</v>
      </c>
      <c r="B70" s="138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8" t="s">
        <v>47</v>
      </c>
      <c r="B71" s="138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8" t="s">
        <v>48</v>
      </c>
      <c r="B72" s="138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8" t="s">
        <v>49</v>
      </c>
      <c r="B73" s="138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8" t="s">
        <v>50</v>
      </c>
      <c r="B74" s="138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8" t="s">
        <v>51</v>
      </c>
      <c r="B75" s="138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8" t="s">
        <v>52</v>
      </c>
      <c r="B76" s="138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8" t="s">
        <v>53</v>
      </c>
      <c r="B77" s="138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8" t="s">
        <v>54</v>
      </c>
      <c r="B78" s="138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8" t="s">
        <v>55</v>
      </c>
      <c r="B79" s="138"/>
      <c r="C79" s="138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8" t="s">
        <v>56</v>
      </c>
      <c r="B80" s="138"/>
      <c r="C80" s="138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8" t="s">
        <v>57</v>
      </c>
      <c r="B81" s="138"/>
      <c r="C81" s="138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8" t="s">
        <v>58</v>
      </c>
      <c r="B82" s="138"/>
      <c r="C82" s="138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8" t="s">
        <v>59</v>
      </c>
      <c r="B83" s="138"/>
      <c r="C83" s="138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8" t="s">
        <v>60</v>
      </c>
      <c r="B84" s="138"/>
      <c r="C84" s="138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8" t="s">
        <v>61</v>
      </c>
      <c r="B85" s="138"/>
      <c r="C85" s="138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7" t="s">
        <v>62</v>
      </c>
      <c r="B86" s="137"/>
      <c r="C86" s="137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7" t="s">
        <v>63</v>
      </c>
      <c r="B87" s="137"/>
      <c r="C87" s="137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7" t="s">
        <v>64</v>
      </c>
      <c r="B88" s="137"/>
      <c r="C88" s="137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7" t="s">
        <v>65</v>
      </c>
      <c r="B89" s="137"/>
      <c r="C89" s="137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5"/>
      <c r="B90" s="135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6" t="s">
        <v>67</v>
      </c>
      <c r="B92" s="136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7" t="s">
        <v>68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="110" zoomScaleNormal="75" zoomScaleSheetLayoutView="110" zoomScalePageLayoutView="0" workbookViewId="0" topLeftCell="A1">
      <selection activeCell="C21" sqref="C21"/>
    </sheetView>
  </sheetViews>
  <sheetFormatPr defaultColWidth="9.140625" defaultRowHeight="12.75"/>
  <cols>
    <col min="1" max="1" width="64.421875" style="96" customWidth="1"/>
    <col min="2" max="2" width="15.421875" style="96" customWidth="1"/>
    <col min="3" max="3" width="12.57421875" style="96" bestFit="1" customWidth="1"/>
    <col min="4" max="5" width="14.140625" style="96" bestFit="1" customWidth="1"/>
    <col min="6" max="7" width="12.7109375" style="96" bestFit="1" customWidth="1"/>
    <col min="8" max="8" width="14.140625" style="96" bestFit="1" customWidth="1"/>
    <col min="9" max="10" width="12.7109375" style="96" bestFit="1" customWidth="1"/>
    <col min="11" max="11" width="13.57421875" style="96" bestFit="1" customWidth="1"/>
    <col min="12" max="12" width="14.140625" style="96" bestFit="1" customWidth="1"/>
    <col min="13" max="13" width="12.7109375" style="96" bestFit="1" customWidth="1"/>
    <col min="14" max="14" width="13.7109375" style="96" bestFit="1" customWidth="1"/>
    <col min="15" max="16384" width="9.140625" style="96" customWidth="1"/>
  </cols>
  <sheetData>
    <row r="1" spans="1:14" ht="45.75" customHeight="1">
      <c r="A1" s="100"/>
      <c r="B1" s="141" t="s">
        <v>88</v>
      </c>
      <c r="C1" s="141"/>
      <c r="D1" s="141"/>
      <c r="E1" s="141"/>
      <c r="F1" s="141"/>
      <c r="G1" s="141"/>
      <c r="H1" s="141"/>
      <c r="I1" s="101"/>
      <c r="J1" s="101"/>
      <c r="K1" s="101"/>
      <c r="L1" s="100"/>
      <c r="M1" s="100"/>
      <c r="N1" s="100"/>
    </row>
    <row r="2" spans="1:14" ht="27.75" customHeight="1" thickBot="1">
      <c r="A2" s="102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3" t="s">
        <v>91</v>
      </c>
    </row>
    <row r="3" spans="1:14" s="97" customFormat="1" ht="45.75" customHeight="1" thickBot="1">
      <c r="A3" s="104" t="s">
        <v>2</v>
      </c>
      <c r="B3" s="105" t="s">
        <v>89</v>
      </c>
      <c r="C3" s="106" t="s">
        <v>74</v>
      </c>
      <c r="D3" s="106" t="s">
        <v>75</v>
      </c>
      <c r="E3" s="106" t="s">
        <v>76</v>
      </c>
      <c r="F3" s="106" t="s">
        <v>77</v>
      </c>
      <c r="G3" s="106" t="s">
        <v>78</v>
      </c>
      <c r="H3" s="106" t="s">
        <v>79</v>
      </c>
      <c r="I3" s="106" t="s">
        <v>80</v>
      </c>
      <c r="J3" s="106" t="s">
        <v>73</v>
      </c>
      <c r="K3" s="106" t="s">
        <v>81</v>
      </c>
      <c r="L3" s="106" t="s">
        <v>82</v>
      </c>
      <c r="M3" s="106" t="s">
        <v>83</v>
      </c>
      <c r="N3" s="107" t="s">
        <v>84</v>
      </c>
    </row>
    <row r="4" spans="1:20" s="97" customFormat="1" ht="37.5" customHeight="1">
      <c r="A4" s="108" t="s">
        <v>69</v>
      </c>
      <c r="B4" s="109">
        <v>106471.646</v>
      </c>
      <c r="C4" s="110">
        <v>11960.57</v>
      </c>
      <c r="D4" s="110">
        <v>13302.759999999998</v>
      </c>
      <c r="E4" s="110">
        <v>12975.189999999999</v>
      </c>
      <c r="F4" s="110">
        <v>5375.106</v>
      </c>
      <c r="G4" s="110">
        <v>3130.1899999999996</v>
      </c>
      <c r="H4" s="110">
        <v>4024.5899999999997</v>
      </c>
      <c r="I4" s="110">
        <v>5365.209999999999</v>
      </c>
      <c r="J4" s="110">
        <v>15676.25</v>
      </c>
      <c r="K4" s="110">
        <v>4486.05</v>
      </c>
      <c r="L4" s="110">
        <v>4316.969999999999</v>
      </c>
      <c r="M4" s="110">
        <v>11872.23</v>
      </c>
      <c r="N4" s="111">
        <v>13986.53</v>
      </c>
      <c r="O4" s="98"/>
      <c r="P4" s="98"/>
      <c r="Q4" s="98"/>
      <c r="R4" s="98"/>
      <c r="S4" s="98"/>
      <c r="T4" s="98"/>
    </row>
    <row r="5" spans="1:14" s="97" customFormat="1" ht="23.25" customHeight="1">
      <c r="A5" s="112" t="s">
        <v>12</v>
      </c>
      <c r="B5" s="113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14"/>
    </row>
    <row r="6" spans="1:14" s="97" customFormat="1" ht="23.25" customHeight="1">
      <c r="A6" s="115" t="s">
        <v>70</v>
      </c>
      <c r="B6" s="113">
        <v>81277.51</v>
      </c>
      <c r="C6" s="99">
        <v>10224.49</v>
      </c>
      <c r="D6" s="99">
        <v>10611.489999999998</v>
      </c>
      <c r="E6" s="99">
        <v>11825.47</v>
      </c>
      <c r="F6" s="99">
        <v>1835.0199999999995</v>
      </c>
      <c r="G6" s="99">
        <v>1690.3199999999997</v>
      </c>
      <c r="H6" s="99">
        <v>1918.6499999999996</v>
      </c>
      <c r="I6" s="99">
        <v>2214.92</v>
      </c>
      <c r="J6" s="99">
        <v>12895.29</v>
      </c>
      <c r="K6" s="99">
        <v>2834.27</v>
      </c>
      <c r="L6" s="99">
        <v>1615.9699999999998</v>
      </c>
      <c r="M6" s="99">
        <v>10865.35</v>
      </c>
      <c r="N6" s="99">
        <v>12746.27</v>
      </c>
    </row>
    <row r="7" spans="1:14" s="97" customFormat="1" ht="21" customHeight="1" thickBot="1">
      <c r="A7" s="116" t="s">
        <v>86</v>
      </c>
      <c r="B7" s="113">
        <v>25194.155999999995</v>
      </c>
      <c r="C7" s="99">
        <v>1736.08</v>
      </c>
      <c r="D7" s="99">
        <v>2691.2699999999995</v>
      </c>
      <c r="E7" s="99">
        <v>1149.72</v>
      </c>
      <c r="F7" s="99">
        <v>3540.106</v>
      </c>
      <c r="G7" s="99">
        <v>1439.87</v>
      </c>
      <c r="H7" s="99">
        <v>2105.94</v>
      </c>
      <c r="I7" s="99">
        <v>3150.2899999999995</v>
      </c>
      <c r="J7" s="99">
        <v>2780.96</v>
      </c>
      <c r="K7" s="99">
        <v>1651.78</v>
      </c>
      <c r="L7" s="99">
        <v>2701</v>
      </c>
      <c r="M7" s="99">
        <v>1006.88</v>
      </c>
      <c r="N7" s="99">
        <v>1240.26</v>
      </c>
    </row>
    <row r="8" spans="1:14" s="97" customFormat="1" ht="16.5" thickBot="1">
      <c r="A8" s="117" t="s">
        <v>19</v>
      </c>
      <c r="B8" s="118">
        <v>82844.27599999998</v>
      </c>
      <c r="C8" s="118">
        <v>9639.47</v>
      </c>
      <c r="D8" s="118">
        <v>3213.4099999999994</v>
      </c>
      <c r="E8" s="118">
        <v>12533.609999999999</v>
      </c>
      <c r="F8" s="118">
        <v>3655.6259999999997</v>
      </c>
      <c r="G8" s="118">
        <v>2124.7699999999995</v>
      </c>
      <c r="H8" s="118">
        <v>3564.4799999999996</v>
      </c>
      <c r="I8" s="118">
        <v>4623.5199999999995</v>
      </c>
      <c r="J8" s="118">
        <v>14908.45</v>
      </c>
      <c r="K8" s="118">
        <v>2549.2200000000003</v>
      </c>
      <c r="L8" s="118">
        <v>3161.91</v>
      </c>
      <c r="M8" s="118">
        <v>9810.02</v>
      </c>
      <c r="N8" s="119">
        <v>13059.79</v>
      </c>
    </row>
    <row r="9" spans="1:14" s="97" customFormat="1" ht="15.75">
      <c r="A9" s="120" t="s">
        <v>12</v>
      </c>
      <c r="B9" s="121"/>
      <c r="C9" s="122"/>
      <c r="D9" s="122"/>
      <c r="E9" s="122"/>
      <c r="F9" s="123"/>
      <c r="G9" s="123"/>
      <c r="H9" s="123"/>
      <c r="I9" s="123"/>
      <c r="J9" s="123"/>
      <c r="K9" s="123"/>
      <c r="L9" s="124"/>
      <c r="M9" s="124"/>
      <c r="N9" s="125"/>
    </row>
    <row r="10" spans="1:14" s="97" customFormat="1" ht="20.25" customHeight="1">
      <c r="A10" s="115" t="s">
        <v>71</v>
      </c>
      <c r="B10" s="113">
        <v>65885.73999999999</v>
      </c>
      <c r="C10" s="99">
        <v>8632.39</v>
      </c>
      <c r="D10" s="99">
        <v>1787.1099999999997</v>
      </c>
      <c r="E10" s="99">
        <v>11707.269999999999</v>
      </c>
      <c r="F10" s="99">
        <v>1741.2499999999995</v>
      </c>
      <c r="G10" s="99">
        <v>1479.7999999999997</v>
      </c>
      <c r="H10" s="99">
        <v>1647.0799999999997</v>
      </c>
      <c r="I10" s="99">
        <v>2056.83</v>
      </c>
      <c r="J10" s="99">
        <v>12776.01</v>
      </c>
      <c r="K10" s="99">
        <v>1108.96</v>
      </c>
      <c r="L10" s="99">
        <v>1408.0599999999997</v>
      </c>
      <c r="M10" s="99">
        <v>9149.53</v>
      </c>
      <c r="N10" s="114">
        <v>12391.45</v>
      </c>
    </row>
    <row r="11" spans="1:14" s="97" customFormat="1" ht="21" customHeight="1" thickBot="1">
      <c r="A11" s="116" t="s">
        <v>87</v>
      </c>
      <c r="B11" s="113">
        <v>16958.536</v>
      </c>
      <c r="C11" s="99">
        <v>1007.08</v>
      </c>
      <c r="D11" s="99">
        <v>1426.2999999999997</v>
      </c>
      <c r="E11" s="99">
        <v>826.34</v>
      </c>
      <c r="F11" s="99">
        <v>1914.3760000000002</v>
      </c>
      <c r="G11" s="99">
        <v>644.97</v>
      </c>
      <c r="H11" s="99">
        <v>1917.3999999999999</v>
      </c>
      <c r="I11" s="99">
        <v>2566.6899999999996</v>
      </c>
      <c r="J11" s="99">
        <v>2132.44</v>
      </c>
      <c r="K11" s="99">
        <v>1440.26</v>
      </c>
      <c r="L11" s="99">
        <v>1753.8500000000001</v>
      </c>
      <c r="M11" s="99">
        <v>660.49</v>
      </c>
      <c r="N11" s="114">
        <v>668.34</v>
      </c>
    </row>
    <row r="12" spans="1:14" s="97" customFormat="1" ht="16.5" thickBot="1">
      <c r="A12" s="117" t="s">
        <v>85</v>
      </c>
      <c r="B12" s="126">
        <v>23627.39</v>
      </c>
      <c r="C12" s="126">
        <v>2321.1</v>
      </c>
      <c r="D12" s="126">
        <v>10089.349999999999</v>
      </c>
      <c r="E12" s="126">
        <v>441.58</v>
      </c>
      <c r="F12" s="126">
        <v>1719.5</v>
      </c>
      <c r="G12" s="126">
        <v>1005.42</v>
      </c>
      <c r="H12" s="126">
        <v>460.11</v>
      </c>
      <c r="I12" s="126">
        <v>741.69</v>
      </c>
      <c r="J12" s="126">
        <v>767.8</v>
      </c>
      <c r="K12" s="126">
        <v>1936.83</v>
      </c>
      <c r="L12" s="126">
        <v>1155.06</v>
      </c>
      <c r="M12" s="126">
        <v>2062.21</v>
      </c>
      <c r="N12" s="127">
        <v>926.74</v>
      </c>
    </row>
    <row r="13" spans="1:14" s="97" customFormat="1" ht="15.75">
      <c r="A13" s="120" t="s">
        <v>12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2"/>
      <c r="L13" s="128"/>
      <c r="M13" s="128"/>
      <c r="N13" s="129"/>
    </row>
    <row r="14" spans="1:14" s="97" customFormat="1" ht="19.5" customHeight="1">
      <c r="A14" s="115" t="s">
        <v>72</v>
      </c>
      <c r="B14" s="113">
        <v>15391.77</v>
      </c>
      <c r="C14" s="99">
        <v>1592.1</v>
      </c>
      <c r="D14" s="99">
        <v>8824.38</v>
      </c>
      <c r="E14" s="99">
        <v>118.2</v>
      </c>
      <c r="F14" s="99">
        <v>93.77</v>
      </c>
      <c r="G14" s="99">
        <v>210.52</v>
      </c>
      <c r="H14" s="99">
        <v>271.57</v>
      </c>
      <c r="I14" s="99">
        <v>158.09</v>
      </c>
      <c r="J14" s="99">
        <v>119.28</v>
      </c>
      <c r="K14" s="99">
        <v>1725.31</v>
      </c>
      <c r="L14" s="99">
        <v>207.91</v>
      </c>
      <c r="M14" s="99">
        <v>1715.82</v>
      </c>
      <c r="N14" s="114">
        <v>354.82</v>
      </c>
    </row>
    <row r="15" spans="1:14" s="97" customFormat="1" ht="22.5" customHeight="1" thickBot="1">
      <c r="A15" s="130" t="s">
        <v>87</v>
      </c>
      <c r="B15" s="131">
        <v>8235.619999999999</v>
      </c>
      <c r="C15" s="132">
        <v>729</v>
      </c>
      <c r="D15" s="132">
        <v>1264.97</v>
      </c>
      <c r="E15" s="132">
        <v>323.38</v>
      </c>
      <c r="F15" s="132">
        <v>1625.73</v>
      </c>
      <c r="G15" s="132">
        <v>794.9</v>
      </c>
      <c r="H15" s="132">
        <v>188.54</v>
      </c>
      <c r="I15" s="132">
        <v>583.6</v>
      </c>
      <c r="J15" s="132">
        <v>648.52</v>
      </c>
      <c r="K15" s="132">
        <v>211.52</v>
      </c>
      <c r="L15" s="132">
        <v>947.15</v>
      </c>
      <c r="M15" s="132">
        <v>346.39</v>
      </c>
      <c r="N15" s="133">
        <v>571.92</v>
      </c>
    </row>
    <row r="16" spans="1:14" s="97" customFormat="1" ht="24.75" customHeight="1">
      <c r="A16" s="142" t="s">
        <v>90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97" customFormat="1" ht="24.75" customHeight="1">
      <c r="A17" s="134" t="s">
        <v>92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2022-10-06T12:48:16Z</cp:lastPrinted>
  <dcterms:created xsi:type="dcterms:W3CDTF">2015-04-24T09:04:58Z</dcterms:created>
  <dcterms:modified xsi:type="dcterms:W3CDTF">2022-10-12T12:37:54Z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