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<sst xmlns="http://schemas.openxmlformats.org/spreadsheetml/2006/main" count="109" uniqueCount="92">
  <si>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</si>
  <si>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</si>
  <si>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</si>
  <si>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</si>
  <si>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</si>
  <si>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</si>
  <si>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</si>
  <si>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</si>
  <si>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</si>
  <si>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</si>
  <si>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</si>
  <si>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</si>
  <si>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</si>
  <si>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</si>
  <si>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</si>
  <si>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</si>
  <si>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</si>
  <si>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</si>
  <si>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</si>
  <si>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</si>
  <si>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</si>
  <si>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</si>
  <si>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</si>
  <si>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</si>
  <si>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</si>
  <si>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</si>
  <si>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</si>
  <si>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</si>
  <si>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</si>
  <si>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</si>
  <si>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</si>
  <si>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</si>
  <si>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</si>
  <si>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</si>
  <si>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</si>
  <si>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</si>
  <si>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</si>
  <si>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</si>
  <si>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</si>
  <si>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</si>
  <si>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</si>
  <si>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</si>
  <si>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</si>
  <si>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</si>
  <si>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</si>
  <si>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</si>
  <si>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</si>
  <si>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</si>
  <si>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</si>
  <si>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</si>
  <si>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</si>
  <si>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</si>
  <si>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</si>
  <si>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</si>
  <si>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</si>
  <si>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</si>
  <si>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</si>
  <si>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</si>
  <si>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</si>
  <si>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</si>
  <si>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</si>
  <si>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</si>
  <si>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</si>
  <si>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</si>
  <si>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</si>
  <si>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</si>
  <si>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</si>
  <si>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</si>
  <si>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</si>
  <si>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</si>
  <si>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</si>
  <si>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</si>
  <si>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</si>
  <si>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</si>
  <si>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</si>
  <si>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</si>
  <si>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</si>
  <si>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</si>
  <si>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</si>
  <si>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</si>
  <si>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</si>
  <si>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</si>
  <si>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</si>
  <si>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</si>
  <si>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</si>
  <si>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</si>
  <si>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 xml:space="preserve">  - dobânzi și comisioane</t>
  </si>
  <si>
    <t xml:space="preserve">   - dobânzi și comisioane</t>
  </si>
  <si>
    <t>**)  curs de schimb valutar mediu Ron/Eur  pentru anul 2021, conform CNSP Prognoza  noiembrie 2021</t>
  </si>
  <si>
    <t>**) proiecție pe baza datoriei contractate la 31.12.2021</t>
  </si>
  <si>
    <t xml:space="preserve">Serviciul datoriei publice guvernamentale *)                 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</si>
  <si>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decembrie 2021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</si>
</sst>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12" fillId="37" borderId="43" xfId="0" applyNumberFormat="1" applyFont="1" applyFill="1" applyBorder="1" applyAlignment="1">
      <alignment vertical="center"/>
    </xf>
    <xf numFmtId="0" fontId="8" fillId="37" borderId="44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5" xfId="0" applyNumberFormat="1" applyFont="1" applyFill="1" applyBorder="1" applyAlignment="1">
      <alignment/>
    </xf>
    <xf numFmtId="0" fontId="11" fillId="37" borderId="44" xfId="0" applyNumberFormat="1" applyFont="1" applyFill="1" applyBorder="1" applyAlignment="1">
      <alignment horizontal="left" vertical="top" wrapText="1"/>
    </xf>
    <xf numFmtId="0" fontId="11" fillId="37" borderId="46" xfId="0" applyNumberFormat="1" applyFont="1" applyFill="1" applyBorder="1" applyAlignment="1">
      <alignment horizontal="left" vertical="top" wrapText="1"/>
    </xf>
    <xf numFmtId="4" fontId="7" fillId="37" borderId="47" xfId="0" applyNumberFormat="1" applyFont="1" applyFill="1" applyBorder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8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0" fontId="8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 horizontal="center"/>
    </xf>
    <xf numFmtId="0" fontId="8" fillId="37" borderId="0" xfId="0" applyFont="1" applyFill="1" applyBorder="1" applyAlignment="1">
      <alignment horizontal="left" wrapText="1"/>
    </xf>
    <xf numFmtId="4" fontId="12" fillId="37" borderId="48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horizontal="right" vertical="center"/>
    </xf>
    <xf numFmtId="4" fontId="7" fillId="37" borderId="4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4927"/>
        <c:crossesAt val="0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36" t="s">
        <v>32</v>
      </c>
      <c r="B68" s="136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38" t="s">
        <v>45</v>
      </c>
      <c r="B69" s="138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38" t="s">
        <v>46</v>
      </c>
      <c r="B70" s="138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38" t="s">
        <v>47</v>
      </c>
      <c r="B71" s="138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38" t="s">
        <v>48</v>
      </c>
      <c r="B72" s="138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38" t="s">
        <v>49</v>
      </c>
      <c r="B73" s="138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38" t="s">
        <v>50</v>
      </c>
      <c r="B74" s="138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38" t="s">
        <v>51</v>
      </c>
      <c r="B75" s="138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38" t="s">
        <v>52</v>
      </c>
      <c r="B76" s="138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38" t="s">
        <v>53</v>
      </c>
      <c r="B77" s="138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38" t="s">
        <v>54</v>
      </c>
      <c r="B78" s="138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38" t="s">
        <v>55</v>
      </c>
      <c r="B79" s="138"/>
      <c r="C79" s="138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38" t="s">
        <v>56</v>
      </c>
      <c r="B80" s="138"/>
      <c r="C80" s="138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38" t="s">
        <v>57</v>
      </c>
      <c r="B81" s="138"/>
      <c r="C81" s="138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38" t="s">
        <v>58</v>
      </c>
      <c r="B82" s="138"/>
      <c r="C82" s="138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38" t="s">
        <v>59</v>
      </c>
      <c r="B83" s="138"/>
      <c r="C83" s="138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38" t="s">
        <v>60</v>
      </c>
      <c r="B84" s="138"/>
      <c r="C84" s="138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38" t="s">
        <v>61</v>
      </c>
      <c r="B85" s="138"/>
      <c r="C85" s="138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37" t="s">
        <v>62</v>
      </c>
      <c r="B86" s="137"/>
      <c r="C86" s="137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37" t="s">
        <v>63</v>
      </c>
      <c r="B87" s="137"/>
      <c r="C87" s="137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37" t="s">
        <v>64</v>
      </c>
      <c r="B88" s="137"/>
      <c r="C88" s="137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37" t="s">
        <v>65</v>
      </c>
      <c r="B89" s="137"/>
      <c r="C89" s="137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35"/>
      <c r="B90" s="135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36" t="s">
        <v>67</v>
      </c>
      <c r="B92" s="136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37" t="s">
        <v>68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C26" sqref="C26"/>
    </sheetView>
  </sheetViews>
  <sheetFormatPr defaultColWidth="9.140625" defaultRowHeight="12.75"/>
  <cols>
    <col min="1" max="1" width="64.421875" style="98" customWidth="1"/>
    <col min="2" max="2" width="15.421875" style="98" customWidth="1"/>
    <col min="3" max="3" width="11.140625" style="98" bestFit="1" customWidth="1"/>
    <col min="4" max="6" width="12.57421875" style="98" bestFit="1" customWidth="1"/>
    <col min="7" max="7" width="11.140625" style="98" bestFit="1" customWidth="1"/>
    <col min="8" max="8" width="12.57421875" style="98" bestFit="1" customWidth="1"/>
    <col min="9" max="10" width="11.140625" style="98" bestFit="1" customWidth="1"/>
    <col min="11" max="11" width="13.28125" style="98" bestFit="1" customWidth="1"/>
    <col min="12" max="12" width="12.57421875" style="98" bestFit="1" customWidth="1"/>
    <col min="13" max="13" width="12.00390625" style="98" bestFit="1" customWidth="1"/>
    <col min="14" max="14" width="12.57421875" style="98" bestFit="1" customWidth="1"/>
    <col min="15" max="16384" width="9.140625" style="98" customWidth="1"/>
  </cols>
  <sheetData>
    <row r="1" spans="1:11" ht="45.75" customHeight="1">
      <c r="A1" s="96" t="s">
        <v>90</v>
      </c>
      <c r="B1" s="141"/>
      <c r="C1" s="141"/>
      <c r="D1" s="141"/>
      <c r="E1" s="141"/>
      <c r="F1" s="141"/>
      <c r="G1" s="141"/>
      <c r="H1" s="141"/>
      <c r="I1" s="97"/>
      <c r="J1" s="97"/>
      <c r="K1" s="97"/>
    </row>
    <row r="2" spans="1:14" ht="27.75" customHeight="1" thickBot="1">
      <c r="A2" s="99"/>
      <c r="N2" s="100" t="s">
        <v>31</v>
      </c>
    </row>
    <row r="3" spans="1:14" s="105" customFormat="1" ht="45.75" customHeight="1" thickBot="1">
      <c r="A3" s="101" t="s">
        <v>2</v>
      </c>
      <c r="B3" s="102" t="s">
        <v>85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73</v>
      </c>
      <c r="K3" s="103" t="s">
        <v>81</v>
      </c>
      <c r="L3" s="103" t="s">
        <v>82</v>
      </c>
      <c r="M3" s="103" t="s">
        <v>83</v>
      </c>
      <c r="N3" s="104" t="s">
        <v>84</v>
      </c>
    </row>
    <row r="4" spans="1:14" s="105" customFormat="1" ht="37.5" customHeight="1">
      <c r="A4" s="106" t="s">
        <v>69</v>
      </c>
      <c r="B4" s="107">
        <v>72056.63999999998</v>
      </c>
      <c r="C4" s="107">
        <v>1295.0700000000002</v>
      </c>
      <c r="D4" s="107">
        <v>13608.029999999999</v>
      </c>
      <c r="E4" s="107">
        <v>10720.740000000002</v>
      </c>
      <c r="F4" s="107">
        <v>3525.7299999999996</v>
      </c>
      <c r="G4" s="107">
        <v>2848.78</v>
      </c>
      <c r="H4" s="107">
        <v>12731.630000000001</v>
      </c>
      <c r="I4" s="107">
        <v>2818.6</v>
      </c>
      <c r="J4" s="107">
        <v>4312.049999999999</v>
      </c>
      <c r="K4" s="107">
        <v>2027.5300000000002</v>
      </c>
      <c r="L4" s="107">
        <v>12637.6</v>
      </c>
      <c r="M4" s="107">
        <v>2138.76</v>
      </c>
      <c r="N4" s="143">
        <v>3392.12</v>
      </c>
    </row>
    <row r="5" spans="1:14" s="105" customFormat="1" ht="23.25" customHeight="1">
      <c r="A5" s="108" t="s">
        <v>12</v>
      </c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1:14" s="105" customFormat="1" ht="23.25" customHeight="1">
      <c r="A6" s="112" t="s">
        <v>70</v>
      </c>
      <c r="B6" s="109">
        <v>54594.130000000005</v>
      </c>
      <c r="C6" s="110">
        <v>741.97</v>
      </c>
      <c r="D6" s="110">
        <v>11550.9</v>
      </c>
      <c r="E6" s="110">
        <v>9810.310000000001</v>
      </c>
      <c r="F6" s="110">
        <v>914.03</v>
      </c>
      <c r="G6" s="110">
        <v>2124.34</v>
      </c>
      <c r="H6" s="110">
        <v>10982.59</v>
      </c>
      <c r="I6" s="110">
        <v>1170.97</v>
      </c>
      <c r="J6" s="110">
        <v>3009.68</v>
      </c>
      <c r="K6" s="110">
        <v>1104.4</v>
      </c>
      <c r="L6" s="110">
        <v>10004.83</v>
      </c>
      <c r="M6" s="110">
        <v>1046.16</v>
      </c>
      <c r="N6" s="111">
        <v>2133.95</v>
      </c>
    </row>
    <row r="7" spans="1:14" s="105" customFormat="1" ht="21" customHeight="1" thickBot="1">
      <c r="A7" s="113" t="s">
        <v>86</v>
      </c>
      <c r="B7" s="114">
        <v>17462.510000000002</v>
      </c>
      <c r="C7" s="110">
        <v>553.1</v>
      </c>
      <c r="D7" s="110">
        <v>2057.13</v>
      </c>
      <c r="E7" s="110">
        <v>910.43</v>
      </c>
      <c r="F7" s="110">
        <v>2611.7</v>
      </c>
      <c r="G7" s="110">
        <v>724.44</v>
      </c>
      <c r="H7" s="110">
        <v>1749.04</v>
      </c>
      <c r="I7" s="110">
        <v>1647.6299999999999</v>
      </c>
      <c r="J7" s="110">
        <v>1302.37</v>
      </c>
      <c r="K7" s="110">
        <v>923.13</v>
      </c>
      <c r="L7" s="110">
        <v>2632.77</v>
      </c>
      <c r="M7" s="110">
        <v>1092.6</v>
      </c>
      <c r="N7" s="111">
        <v>1258.17</v>
      </c>
    </row>
    <row r="8" spans="1:14" s="105" customFormat="1" ht="16.5" thickBot="1">
      <c r="A8" s="115" t="s">
        <v>19</v>
      </c>
      <c r="B8" s="116">
        <v>62397.979999999996</v>
      </c>
      <c r="C8" s="116">
        <v>577.44</v>
      </c>
      <c r="D8" s="116">
        <v>12254.85</v>
      </c>
      <c r="E8" s="116">
        <v>10228.53</v>
      </c>
      <c r="F8" s="116">
        <v>2141.6</v>
      </c>
      <c r="G8" s="116">
        <v>1882.07</v>
      </c>
      <c r="H8" s="116">
        <v>12290.230000000001</v>
      </c>
      <c r="I8" s="116">
        <v>2104.92</v>
      </c>
      <c r="J8" s="116">
        <v>3363.18</v>
      </c>
      <c r="K8" s="116">
        <v>1775.3600000000001</v>
      </c>
      <c r="L8" s="116">
        <v>11531.92</v>
      </c>
      <c r="M8" s="116">
        <v>1559.35</v>
      </c>
      <c r="N8" s="144">
        <v>2688.5299999999997</v>
      </c>
    </row>
    <row r="9" spans="1:14" s="105" customFormat="1" ht="15.75">
      <c r="A9" s="117" t="s">
        <v>12</v>
      </c>
      <c r="B9" s="118"/>
      <c r="C9" s="119"/>
      <c r="D9" s="119"/>
      <c r="E9" s="119"/>
      <c r="F9" s="120"/>
      <c r="G9" s="120"/>
      <c r="H9" s="120"/>
      <c r="I9" s="120"/>
      <c r="J9" s="120"/>
      <c r="K9" s="120"/>
      <c r="L9" s="121"/>
      <c r="M9" s="121"/>
      <c r="N9" s="122"/>
    </row>
    <row r="10" spans="1:14" s="105" customFormat="1" ht="20.25" customHeight="1">
      <c r="A10" s="112" t="s">
        <v>71</v>
      </c>
      <c r="B10" s="109">
        <v>52201.23</v>
      </c>
      <c r="C10" s="110">
        <v>661.22</v>
      </c>
      <c r="D10" s="110">
        <v>11418.6</v>
      </c>
      <c r="E10" s="110">
        <v>9644.61</v>
      </c>
      <c r="F10" s="110">
        <v>754.67</v>
      </c>
      <c r="G10" s="110">
        <v>1915.76</v>
      </c>
      <c r="H10" s="110">
        <v>10716.03</v>
      </c>
      <c r="I10" s="110">
        <v>1000.85</v>
      </c>
      <c r="J10" s="110">
        <v>2827.68</v>
      </c>
      <c r="K10" s="110">
        <v>888.27</v>
      </c>
      <c r="L10" s="110">
        <v>9827.62</v>
      </c>
      <c r="M10" s="110">
        <v>820.19</v>
      </c>
      <c r="N10" s="111">
        <v>1725.73</v>
      </c>
    </row>
    <row r="11" spans="1:14" s="105" customFormat="1" ht="21" customHeight="1" thickBot="1">
      <c r="A11" s="113" t="s">
        <v>87</v>
      </c>
      <c r="B11" s="114">
        <v>10196.749999999998</v>
      </c>
      <c r="C11" s="110">
        <v>-83.78</v>
      </c>
      <c r="D11" s="110">
        <v>836.25</v>
      </c>
      <c r="E11" s="110">
        <v>583.92</v>
      </c>
      <c r="F11" s="110">
        <v>1386.93</v>
      </c>
      <c r="G11" s="110">
        <v>-33.69</v>
      </c>
      <c r="H11" s="110">
        <v>1574.2</v>
      </c>
      <c r="I11" s="110">
        <v>1104.07</v>
      </c>
      <c r="J11" s="110">
        <v>535.5</v>
      </c>
      <c r="K11" s="110">
        <v>887.09</v>
      </c>
      <c r="L11" s="110">
        <v>1704.3</v>
      </c>
      <c r="M11" s="110">
        <v>739.16</v>
      </c>
      <c r="N11" s="111">
        <v>962.8</v>
      </c>
    </row>
    <row r="12" spans="1:14" s="105" customFormat="1" ht="16.5" thickBot="1">
      <c r="A12" s="115" t="s">
        <v>24</v>
      </c>
      <c r="B12" s="123">
        <v>9658.66</v>
      </c>
      <c r="C12" s="123">
        <v>717.63</v>
      </c>
      <c r="D12" s="123">
        <v>1353.1799999999998</v>
      </c>
      <c r="E12" s="123">
        <v>492.21000000000004</v>
      </c>
      <c r="F12" s="123">
        <v>1384.13</v>
      </c>
      <c r="G12" s="123">
        <v>966.71</v>
      </c>
      <c r="H12" s="123">
        <v>441.4</v>
      </c>
      <c r="I12" s="123">
        <v>713.68</v>
      </c>
      <c r="J12" s="123">
        <v>948.87</v>
      </c>
      <c r="K12" s="123">
        <v>252.17000000000002</v>
      </c>
      <c r="L12" s="123">
        <v>1105.68</v>
      </c>
      <c r="M12" s="123">
        <v>579.4100000000001</v>
      </c>
      <c r="N12" s="145">
        <v>703.59</v>
      </c>
    </row>
    <row r="13" spans="1:14" s="105" customFormat="1" ht="15.75">
      <c r="A13" s="117" t="s">
        <v>12</v>
      </c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24"/>
      <c r="M13" s="124"/>
      <c r="N13" s="125"/>
    </row>
    <row r="14" spans="1:14" s="105" customFormat="1" ht="19.5" customHeight="1">
      <c r="A14" s="112" t="s">
        <v>72</v>
      </c>
      <c r="B14" s="109">
        <v>2392.9</v>
      </c>
      <c r="C14" s="110">
        <v>80.75</v>
      </c>
      <c r="D14" s="110">
        <v>132.3</v>
      </c>
      <c r="E14" s="110">
        <v>165.70000000000002</v>
      </c>
      <c r="F14" s="110">
        <v>159.36</v>
      </c>
      <c r="G14" s="110">
        <v>208.57999999999998</v>
      </c>
      <c r="H14" s="110">
        <v>266.56</v>
      </c>
      <c r="I14" s="110">
        <v>170.12</v>
      </c>
      <c r="J14" s="110">
        <v>182</v>
      </c>
      <c r="K14" s="110">
        <v>216.13</v>
      </c>
      <c r="L14" s="110">
        <v>177.21</v>
      </c>
      <c r="M14" s="110">
        <v>225.97000000000003</v>
      </c>
      <c r="N14" s="111">
        <v>408.22</v>
      </c>
    </row>
    <row r="15" spans="1:14" s="105" customFormat="1" ht="22.5" customHeight="1" thickBot="1">
      <c r="A15" s="126" t="s">
        <v>87</v>
      </c>
      <c r="B15" s="127">
        <v>7265.759999999999</v>
      </c>
      <c r="C15" s="128">
        <v>636.88</v>
      </c>
      <c r="D15" s="128">
        <v>1220.8799999999999</v>
      </c>
      <c r="E15" s="128">
        <v>326.51</v>
      </c>
      <c r="F15" s="128">
        <v>1224.77</v>
      </c>
      <c r="G15" s="128">
        <v>758.13</v>
      </c>
      <c r="H15" s="128">
        <v>174.84</v>
      </c>
      <c r="I15" s="128">
        <v>543.56</v>
      </c>
      <c r="J15" s="128">
        <v>766.87</v>
      </c>
      <c r="K15" s="128">
        <v>36.040000000000006</v>
      </c>
      <c r="L15" s="128">
        <v>928.47</v>
      </c>
      <c r="M15" s="128">
        <v>353.44</v>
      </c>
      <c r="N15" s="129">
        <v>295.37</v>
      </c>
    </row>
    <row r="16" spans="1:14" ht="18.75" customHeight="1">
      <c r="A16" s="130" t="s">
        <v>91</v>
      </c>
      <c r="B16" s="130"/>
      <c r="C16" s="130"/>
      <c r="D16" s="130"/>
      <c r="E16" s="130"/>
      <c r="F16" s="130"/>
      <c r="G16" s="131"/>
      <c r="H16" s="131"/>
      <c r="I16" s="131"/>
      <c r="J16" s="131"/>
      <c r="K16" s="131"/>
      <c r="L16" s="131"/>
      <c r="M16" s="131"/>
      <c r="N16" s="131"/>
    </row>
    <row r="17" spans="1:6" s="134" customFormat="1" ht="18.75" customHeight="1">
      <c r="A17" s="132" t="s">
        <v>89</v>
      </c>
      <c r="B17" s="133"/>
      <c r="C17" s="133"/>
      <c r="D17" s="133"/>
      <c r="E17" s="133"/>
      <c r="F17" s="133"/>
    </row>
    <row r="18" spans="1:14" s="105" customFormat="1" ht="24.75" customHeight="1">
      <c r="A18" s="142" t="s">
        <v>88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2022-02-08T10:47:37Z</cp:lastPrinted>
  <dcterms:created xsi:type="dcterms:W3CDTF">2015-04-24T09:04:58Z</dcterms:created>
  <dcterms:modified xsi:type="dcterms:W3CDTF">2022-02-08T10:49:53Z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