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<sst xmlns="http://schemas.openxmlformats.org/spreadsheetml/2006/main" count="108" uniqueCount="93">
  <si>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</si>
  <si>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</si>
  <si>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</si>
  <si>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</si>
  <si>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</si>
  <si>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</si>
  <si>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</si>
  <si>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</si>
  <si>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</si>
  <si>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</si>
  <si>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</si>
  <si>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</si>
  <si>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</si>
  <si>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</si>
  <si>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</si>
  <si>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</si>
  <si>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</si>
  <si>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</si>
  <si>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</si>
  <si>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</si>
  <si>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</si>
  <si>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</si>
  <si>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</si>
  <si>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</si>
  <si>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</si>
  <si>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</si>
  <si>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</si>
  <si>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</si>
  <si>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</si>
  <si>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</si>
  <si>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</si>
  <si>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</si>
  <si>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</si>
  <si>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</si>
  <si>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</si>
  <si>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</si>
  <si>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</si>
  <si>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</si>
  <si>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</si>
  <si>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</si>
  <si>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</si>
  <si>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</si>
  <si>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</si>
  <si>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</si>
  <si>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</si>
  <si>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</si>
  <si>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</si>
  <si>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</si>
  <si>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</si>
  <si>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</si>
  <si>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</si>
  <si>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</si>
  <si>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</si>
  <si>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</si>
  <si>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</si>
  <si>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</si>
  <si>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</si>
  <si>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</si>
  <si>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</si>
  <si>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</si>
  <si>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</si>
  <si>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</si>
  <si>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</si>
  <si>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</si>
  <si>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</si>
  <si>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</si>
  <si>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</si>
  <si>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</si>
  <si>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</si>
  <si>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</si>
  <si>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</si>
  <si>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</si>
  <si>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</si>
  <si>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</si>
  <si>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</si>
  <si>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</si>
  <si>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</si>
  <si>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</si>
  <si>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</si>
  <si>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</si>
  <si>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</si>
  <si>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</si>
  <si>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</si>
  <si>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</si>
  <si>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</si>
  <si>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</si>
  <si>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</si>
  <si>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</si>
  <si>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Total  2022</t>
  </si>
  <si>
    <t>II. Serviciul datoriei publice guvernamentale externe**)</t>
  </si>
  <si>
    <t>**) curs de schimb valutar mediu Ron/Eur  pentru anul 2022, conform CNSP Prognoza octombrie 2022</t>
  </si>
  <si>
    <r>
      <t xml:space="preserve"> *)  conform datelor transmise de BNR cu privire la tranzacții </t>
    </r>
    <r>
      <rPr>
        <b/>
        <i/>
        <sz val="10"/>
        <rFont val="Arial"/>
        <family val="2"/>
      </rPr>
      <t xml:space="preserve">după rezidența creditorului </t>
    </r>
    <r>
      <rPr>
        <i/>
        <sz val="10"/>
        <rFont val="Arial"/>
        <family val="2"/>
      </rPr>
      <t xml:space="preserve"> pentru octombrie 2022; proiecție pe baza datoriei contractate la 31.10.2022</t>
    </r>
  </si>
  <si>
    <t xml:space="preserve">mil. Lei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</si>
</sst>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3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2" fillId="0" borderId="14" xfId="0" applyNumberFormat="1" applyFont="1" applyFill="1" applyBorder="1" applyAlignment="1">
      <alignment/>
    </xf>
    <xf numFmtId="178" fontId="62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64" fillId="0" borderId="0" xfId="0" applyFont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39" xfId="0" applyNumberFormat="1" applyFont="1" applyFill="1" applyBorder="1" applyAlignment="1">
      <alignment/>
    </xf>
    <xf numFmtId="4" fontId="11" fillId="37" borderId="40" xfId="0" applyNumberFormat="1" applyFont="1" applyFill="1" applyBorder="1" applyAlignment="1">
      <alignment/>
    </xf>
    <xf numFmtId="4" fontId="11" fillId="37" borderId="41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42" xfId="0" applyNumberFormat="1" applyFont="1" applyFill="1" applyBorder="1" applyAlignment="1">
      <alignment horizontal="center" vertical="center" wrapText="1"/>
    </xf>
    <xf numFmtId="0" fontId="7" fillId="38" borderId="43" xfId="0" applyNumberFormat="1" applyFont="1" applyFill="1" applyBorder="1" applyAlignment="1">
      <alignment horizontal="center" vertical="center" wrapText="1"/>
    </xf>
    <xf numFmtId="0" fontId="11" fillId="38" borderId="43" xfId="0" applyNumberFormat="1" applyFont="1" applyFill="1" applyBorder="1" applyAlignment="1">
      <alignment horizontal="center" vertical="center" wrapText="1"/>
    </xf>
    <xf numFmtId="0" fontId="11" fillId="38" borderId="44" xfId="0" applyNumberFormat="1" applyFont="1" applyFill="1" applyBorder="1" applyAlignment="1">
      <alignment horizontal="center" vertical="center" wrapText="1"/>
    </xf>
    <xf numFmtId="0" fontId="8" fillId="37" borderId="45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0" fontId="11" fillId="37" borderId="46" xfId="0" applyNumberFormat="1" applyFont="1" applyFill="1" applyBorder="1" applyAlignment="1">
      <alignment horizontal="left" vertical="top" wrapText="1"/>
    </xf>
    <xf numFmtId="4" fontId="7" fillId="37" borderId="47" xfId="0" applyNumberFormat="1" applyFont="1" applyFill="1" applyBorder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7" fillId="37" borderId="43" xfId="0" applyNumberFormat="1" applyFont="1" applyFill="1" applyBorder="1" applyAlignment="1">
      <alignment horizontal="right" vertical="center"/>
    </xf>
    <xf numFmtId="4" fontId="7" fillId="37" borderId="44" xfId="0" applyNumberFormat="1" applyFont="1" applyFill="1" applyBorder="1" applyAlignment="1">
      <alignment horizontal="right" vertical="center"/>
    </xf>
    <xf numFmtId="0" fontId="8" fillId="37" borderId="48" xfId="0" applyNumberFormat="1" applyFont="1" applyFill="1" applyBorder="1" applyAlignment="1">
      <alignment vertical="top" wrapText="1"/>
    </xf>
    <xf numFmtId="4" fontId="7" fillId="37" borderId="49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180" fontId="11" fillId="37" borderId="49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50" xfId="0" applyNumberFormat="1" applyFont="1" applyFill="1" applyBorder="1" applyAlignment="1">
      <alignment/>
    </xf>
    <xf numFmtId="4" fontId="7" fillId="37" borderId="43" xfId="0" applyNumberFormat="1" applyFont="1" applyFill="1" applyBorder="1" applyAlignment="1">
      <alignment/>
    </xf>
    <xf numFmtId="4" fontId="7" fillId="37" borderId="44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50" xfId="0" applyNumberFormat="1" applyFont="1" applyFill="1" applyBorder="1" applyAlignment="1">
      <alignment/>
    </xf>
    <xf numFmtId="0" fontId="11" fillId="37" borderId="51" xfId="0" applyNumberFormat="1" applyFont="1" applyFill="1" applyBorder="1" applyAlignment="1">
      <alignment horizontal="left" vertical="top" wrapText="1"/>
    </xf>
    <xf numFmtId="4" fontId="7" fillId="37" borderId="40" xfId="0" applyNumberFormat="1" applyFont="1" applyFill="1" applyBorder="1" applyAlignment="1">
      <alignment/>
    </xf>
    <xf numFmtId="0" fontId="21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21" fillId="37" borderId="0" xfId="0" applyFont="1" applyFill="1" applyBorder="1" applyAlignment="1">
      <alignment vertical="top"/>
    </xf>
    <xf numFmtId="0" fontId="21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 horizontal="center"/>
    </xf>
    <xf numFmtId="0" fontId="66" fillId="0" borderId="0" xfId="0" applyFont="1" applyBorder="1" applyAlignment="1">
      <alignment horizontal="left" wrapText="1"/>
    </xf>
    <xf numFmtId="0" fontId="7" fillId="37" borderId="53" xfId="0" applyNumberFormat="1" applyFont="1" applyFill="1" applyBorder="1" applyAlignment="1">
      <alignment horizontal="left" vertical="center" wrapText="1"/>
    </xf>
    <xf numFmtId="4" fontId="12" fillId="37" borderId="54" xfId="0" applyNumberFormat="1" applyFont="1" applyFill="1" applyBorder="1" applyAlignment="1">
      <alignment vertical="center"/>
    </xf>
    <xf numFmtId="4" fontId="12" fillId="37" borderId="5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1088030"/>
        <c:axId val="12921359"/>
      </c:barChart>
      <c:catAx>
        <c:axId val="610880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21359"/>
        <c:crossesAt val="0"/>
        <c:auto val="1"/>
        <c:lblOffset val="100"/>
        <c:tickLblSkip val="1"/>
        <c:noMultiLvlLbl val="0"/>
      </c:catAx>
      <c:valAx>
        <c:axId val="12921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139" t="s">
        <v>32</v>
      </c>
      <c r="B68" s="139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141" t="s">
        <v>45</v>
      </c>
      <c r="B69" s="141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141" t="s">
        <v>46</v>
      </c>
      <c r="B70" s="141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141" t="s">
        <v>47</v>
      </c>
      <c r="B71" s="141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141" t="s">
        <v>48</v>
      </c>
      <c r="B72" s="141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141" t="s">
        <v>49</v>
      </c>
      <c r="B73" s="141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141" t="s">
        <v>50</v>
      </c>
      <c r="B74" s="141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141" t="s">
        <v>51</v>
      </c>
      <c r="B75" s="141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141" t="s">
        <v>52</v>
      </c>
      <c r="B76" s="141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141" t="s">
        <v>53</v>
      </c>
      <c r="B77" s="141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141" t="s">
        <v>54</v>
      </c>
      <c r="B78" s="141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141" t="s">
        <v>55</v>
      </c>
      <c r="B79" s="141"/>
      <c r="C79" s="141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141" t="s">
        <v>56</v>
      </c>
      <c r="B80" s="141"/>
      <c r="C80" s="141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141" t="s">
        <v>57</v>
      </c>
      <c r="B81" s="141"/>
      <c r="C81" s="141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141" t="s">
        <v>58</v>
      </c>
      <c r="B82" s="141"/>
      <c r="C82" s="141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141" t="s">
        <v>59</v>
      </c>
      <c r="B83" s="141"/>
      <c r="C83" s="141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141" t="s">
        <v>60</v>
      </c>
      <c r="B84" s="141"/>
      <c r="C84" s="141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141" t="s">
        <v>61</v>
      </c>
      <c r="B85" s="141"/>
      <c r="C85" s="141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40" t="s">
        <v>62</v>
      </c>
      <c r="B86" s="140"/>
      <c r="C86" s="140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40" t="s">
        <v>63</v>
      </c>
      <c r="B87" s="140"/>
      <c r="C87" s="140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40" t="s">
        <v>64</v>
      </c>
      <c r="B88" s="140"/>
      <c r="C88" s="140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40" t="s">
        <v>65</v>
      </c>
      <c r="B89" s="140"/>
      <c r="C89" s="140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38"/>
      <c r="B90" s="138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139" t="s">
        <v>67</v>
      </c>
      <c r="B92" s="139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40" t="s">
        <v>68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Normal="75" zoomScaleSheetLayoutView="100" zoomScalePageLayoutView="0" workbookViewId="0" topLeftCell="A1">
      <selection activeCell="H24" sqref="H24"/>
    </sheetView>
  </sheetViews>
  <sheetFormatPr defaultColWidth="9.140625" defaultRowHeight="12.75"/>
  <cols>
    <col min="1" max="1" width="64.421875" style="96" customWidth="1"/>
    <col min="2" max="2" width="15.421875" style="96" customWidth="1"/>
    <col min="3" max="3" width="13.57421875" style="96" bestFit="1" customWidth="1"/>
    <col min="4" max="6" width="12.57421875" style="96" bestFit="1" customWidth="1"/>
    <col min="7" max="7" width="11.140625" style="96" bestFit="1" customWidth="1"/>
    <col min="8" max="8" width="12.57421875" style="96" bestFit="1" customWidth="1"/>
    <col min="9" max="9" width="11.140625" style="96" bestFit="1" customWidth="1"/>
    <col min="10" max="10" width="12.28125" style="96" bestFit="1" customWidth="1"/>
    <col min="11" max="11" width="13.28125" style="96" bestFit="1" customWidth="1"/>
    <col min="12" max="12" width="12.57421875" style="96" bestFit="1" customWidth="1"/>
    <col min="13" max="13" width="12.28125" style="96" bestFit="1" customWidth="1"/>
    <col min="14" max="14" width="12.57421875" style="96" bestFit="1" customWidth="1"/>
    <col min="15" max="16384" width="9.140625" style="96" customWidth="1"/>
  </cols>
  <sheetData>
    <row r="1" spans="1:14" ht="45.75" customHeight="1">
      <c r="A1" s="104" t="s">
        <v>87</v>
      </c>
      <c r="B1" s="144"/>
      <c r="C1" s="144"/>
      <c r="D1" s="144"/>
      <c r="E1" s="144"/>
      <c r="F1" s="144"/>
      <c r="G1" s="144"/>
      <c r="H1" s="144"/>
      <c r="I1" s="105"/>
      <c r="J1" s="105"/>
      <c r="K1" s="105"/>
      <c r="L1" s="106"/>
      <c r="M1" s="106"/>
      <c r="N1" s="106"/>
    </row>
    <row r="2" spans="1:14" ht="27.75" customHeight="1" thickBot="1">
      <c r="A2" s="107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8" t="s">
        <v>92</v>
      </c>
    </row>
    <row r="3" spans="1:14" s="97" customFormat="1" ht="45.75" customHeight="1" thickBot="1">
      <c r="A3" s="109" t="s">
        <v>2</v>
      </c>
      <c r="B3" s="110" t="s">
        <v>88</v>
      </c>
      <c r="C3" s="111" t="s">
        <v>74</v>
      </c>
      <c r="D3" s="111" t="s">
        <v>75</v>
      </c>
      <c r="E3" s="111" t="s">
        <v>76</v>
      </c>
      <c r="F3" s="111" t="s">
        <v>77</v>
      </c>
      <c r="G3" s="111" t="s">
        <v>78</v>
      </c>
      <c r="H3" s="111" t="s">
        <v>79</v>
      </c>
      <c r="I3" s="111" t="s">
        <v>80</v>
      </c>
      <c r="J3" s="111" t="s">
        <v>73</v>
      </c>
      <c r="K3" s="111" t="s">
        <v>81</v>
      </c>
      <c r="L3" s="111" t="s">
        <v>82</v>
      </c>
      <c r="M3" s="111" t="s">
        <v>83</v>
      </c>
      <c r="N3" s="112" t="s">
        <v>84</v>
      </c>
    </row>
    <row r="4" spans="1:15" s="97" customFormat="1" ht="37.5" customHeight="1">
      <c r="A4" s="146" t="s">
        <v>69</v>
      </c>
      <c r="B4" s="147">
        <v>108163.08266</v>
      </c>
      <c r="C4" s="147">
        <v>11930.4725</v>
      </c>
      <c r="D4" s="147">
        <v>13256.9725</v>
      </c>
      <c r="E4" s="147">
        <v>12949.6925</v>
      </c>
      <c r="F4" s="147">
        <v>5346.2384999999995</v>
      </c>
      <c r="G4" s="147">
        <v>3102.7425</v>
      </c>
      <c r="H4" s="147">
        <v>3998.2524999999996</v>
      </c>
      <c r="I4" s="147">
        <v>5338.3125</v>
      </c>
      <c r="J4" s="147">
        <v>15649.282500000001</v>
      </c>
      <c r="K4" s="147">
        <v>4392.5625</v>
      </c>
      <c r="L4" s="147">
        <v>4956.3775</v>
      </c>
      <c r="M4" s="147">
        <v>13281.899739999999</v>
      </c>
      <c r="N4" s="148">
        <v>13960.276920000004</v>
      </c>
      <c r="O4" s="98"/>
    </row>
    <row r="5" spans="1:14" s="97" customFormat="1" ht="23.25" customHeight="1">
      <c r="A5" s="113" t="s">
        <v>12</v>
      </c>
      <c r="B5" s="114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14" s="97" customFormat="1" ht="23.25" customHeight="1">
      <c r="A6" s="115" t="s">
        <v>70</v>
      </c>
      <c r="B6" s="114">
        <v>81051.7997</v>
      </c>
      <c r="C6" s="100">
        <v>10195.8725</v>
      </c>
      <c r="D6" s="100">
        <v>10568.2525</v>
      </c>
      <c r="E6" s="100">
        <v>11799.822499999998</v>
      </c>
      <c r="F6" s="100">
        <v>1809.4224999999997</v>
      </c>
      <c r="G6" s="100">
        <v>1664.4824999999998</v>
      </c>
      <c r="H6" s="100">
        <v>1892.6924999999999</v>
      </c>
      <c r="I6" s="100">
        <v>2189.2025000000003</v>
      </c>
      <c r="J6" s="100">
        <v>12869.632500000002</v>
      </c>
      <c r="K6" s="100">
        <v>2722.2225</v>
      </c>
      <c r="L6" s="100">
        <v>1588.1325</v>
      </c>
      <c r="M6" s="100">
        <v>11032.31916</v>
      </c>
      <c r="N6" s="101">
        <v>12719.745540000004</v>
      </c>
    </row>
    <row r="7" spans="1:14" s="97" customFormat="1" ht="21" customHeight="1" thickBot="1">
      <c r="A7" s="131" t="s">
        <v>85</v>
      </c>
      <c r="B7" s="132">
        <v>27111.28296</v>
      </c>
      <c r="C7" s="102">
        <v>1734.6</v>
      </c>
      <c r="D7" s="102">
        <v>2688.72</v>
      </c>
      <c r="E7" s="102">
        <v>1149.8700000000001</v>
      </c>
      <c r="F7" s="102">
        <v>3536.8160000000003</v>
      </c>
      <c r="G7" s="102">
        <v>1438.26</v>
      </c>
      <c r="H7" s="102">
        <v>2105.56</v>
      </c>
      <c r="I7" s="102">
        <v>3149.1099999999997</v>
      </c>
      <c r="J7" s="102">
        <v>2779.65</v>
      </c>
      <c r="K7" s="102">
        <v>1670.34</v>
      </c>
      <c r="L7" s="102">
        <v>3368.245</v>
      </c>
      <c r="M7" s="102">
        <v>2249.5805800000003</v>
      </c>
      <c r="N7" s="103">
        <v>1240.53138</v>
      </c>
    </row>
    <row r="8" spans="1:14" s="97" customFormat="1" ht="16.5" thickBot="1">
      <c r="A8" s="118" t="s">
        <v>19</v>
      </c>
      <c r="B8" s="119">
        <v>80972.18265999999</v>
      </c>
      <c r="C8" s="119">
        <v>9614.0625</v>
      </c>
      <c r="D8" s="119">
        <v>3188.0024999999996</v>
      </c>
      <c r="E8" s="119">
        <v>12508.2025</v>
      </c>
      <c r="F8" s="119">
        <v>3630.2185</v>
      </c>
      <c r="G8" s="119">
        <v>2099.3625</v>
      </c>
      <c r="H8" s="119">
        <v>3539.0724999999998</v>
      </c>
      <c r="I8" s="119">
        <v>4598.112499999999</v>
      </c>
      <c r="J8" s="119">
        <v>14883.042500000001</v>
      </c>
      <c r="K8" s="119">
        <v>2590.0924999999997</v>
      </c>
      <c r="L8" s="119">
        <v>3890.7375</v>
      </c>
      <c r="M8" s="119">
        <v>8415.03974</v>
      </c>
      <c r="N8" s="120">
        <v>12016.226920000003</v>
      </c>
    </row>
    <row r="9" spans="1:14" s="97" customFormat="1" ht="15.75">
      <c r="A9" s="121" t="s">
        <v>12</v>
      </c>
      <c r="B9" s="122"/>
      <c r="C9" s="123"/>
      <c r="D9" s="123"/>
      <c r="E9" s="123"/>
      <c r="F9" s="124"/>
      <c r="G9" s="124"/>
      <c r="H9" s="124"/>
      <c r="I9" s="124"/>
      <c r="J9" s="124"/>
      <c r="K9" s="124"/>
      <c r="L9" s="125"/>
      <c r="M9" s="125"/>
      <c r="N9" s="126"/>
    </row>
    <row r="10" spans="1:14" s="97" customFormat="1" ht="20.25" customHeight="1">
      <c r="A10" s="115" t="s">
        <v>71</v>
      </c>
      <c r="B10" s="114">
        <v>62066.809700000005</v>
      </c>
      <c r="C10" s="100">
        <v>8606.9825</v>
      </c>
      <c r="D10" s="100">
        <v>1761.7024999999999</v>
      </c>
      <c r="E10" s="100">
        <v>11681.8625</v>
      </c>
      <c r="F10" s="100">
        <v>1715.8424999999997</v>
      </c>
      <c r="G10" s="100">
        <v>1454.3925</v>
      </c>
      <c r="H10" s="100">
        <v>1621.6725</v>
      </c>
      <c r="I10" s="100">
        <v>2031.4225</v>
      </c>
      <c r="J10" s="100">
        <v>12750.6025</v>
      </c>
      <c r="K10" s="100">
        <v>1083.5525</v>
      </c>
      <c r="L10" s="100">
        <v>1453.5925</v>
      </c>
      <c r="M10" s="100">
        <v>6573.899160000001</v>
      </c>
      <c r="N10" s="101">
        <v>11331.285540000003</v>
      </c>
    </row>
    <row r="11" spans="1:14" s="97" customFormat="1" ht="21" customHeight="1" thickBot="1">
      <c r="A11" s="116" t="s">
        <v>86</v>
      </c>
      <c r="B11" s="117">
        <v>18905.36296</v>
      </c>
      <c r="C11" s="100">
        <v>1007.08</v>
      </c>
      <c r="D11" s="100">
        <v>1426.2999999999997</v>
      </c>
      <c r="E11" s="100">
        <v>826.34</v>
      </c>
      <c r="F11" s="100">
        <v>1914.3760000000002</v>
      </c>
      <c r="G11" s="100">
        <v>644.97</v>
      </c>
      <c r="H11" s="100">
        <v>1917.3999999999999</v>
      </c>
      <c r="I11" s="100">
        <v>2566.6899999999996</v>
      </c>
      <c r="J11" s="100">
        <v>2132.44</v>
      </c>
      <c r="K11" s="100">
        <v>1506.54</v>
      </c>
      <c r="L11" s="100">
        <v>2437.145</v>
      </c>
      <c r="M11" s="100">
        <v>1841.1405800000002</v>
      </c>
      <c r="N11" s="101">
        <v>684.94138</v>
      </c>
    </row>
    <row r="12" spans="1:14" s="97" customFormat="1" ht="16.5" thickBot="1">
      <c r="A12" s="118" t="s">
        <v>89</v>
      </c>
      <c r="B12" s="127">
        <v>27190.899999999998</v>
      </c>
      <c r="C12" s="127">
        <v>2316.41</v>
      </c>
      <c r="D12" s="127">
        <v>10068.970000000001</v>
      </c>
      <c r="E12" s="127">
        <v>441.49</v>
      </c>
      <c r="F12" s="127">
        <v>1716.02</v>
      </c>
      <c r="G12" s="127">
        <v>1003.38</v>
      </c>
      <c r="H12" s="127">
        <v>459.17999999999995</v>
      </c>
      <c r="I12" s="127">
        <v>740.1899999999999</v>
      </c>
      <c r="J12" s="127">
        <v>766.24</v>
      </c>
      <c r="K12" s="127">
        <v>1802.47</v>
      </c>
      <c r="L12" s="127">
        <v>1065.64</v>
      </c>
      <c r="M12" s="127">
        <v>4866.859999999999</v>
      </c>
      <c r="N12" s="128">
        <v>1944.05</v>
      </c>
    </row>
    <row r="13" spans="1:14" s="97" customFormat="1" ht="15.75">
      <c r="A13" s="121" t="s">
        <v>12</v>
      </c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9"/>
      <c r="M13" s="129"/>
      <c r="N13" s="130"/>
    </row>
    <row r="14" spans="1:14" s="97" customFormat="1" ht="19.5" customHeight="1">
      <c r="A14" s="115" t="s">
        <v>72</v>
      </c>
      <c r="B14" s="114">
        <v>18984.98</v>
      </c>
      <c r="C14" s="100">
        <v>1588.89</v>
      </c>
      <c r="D14" s="100">
        <v>8806.550000000001</v>
      </c>
      <c r="E14" s="100">
        <v>117.96000000000001</v>
      </c>
      <c r="F14" s="100">
        <v>93.58</v>
      </c>
      <c r="G14" s="100">
        <v>210.09</v>
      </c>
      <c r="H14" s="100">
        <v>271.02</v>
      </c>
      <c r="I14" s="100">
        <v>157.76999999999998</v>
      </c>
      <c r="J14" s="100">
        <v>119.03</v>
      </c>
      <c r="K14" s="100">
        <v>1638.67</v>
      </c>
      <c r="L14" s="100">
        <v>134.54</v>
      </c>
      <c r="M14" s="100">
        <v>4458.419999999999</v>
      </c>
      <c r="N14" s="101">
        <v>1388.46</v>
      </c>
    </row>
    <row r="15" spans="1:14" s="97" customFormat="1" ht="22.5" customHeight="1" thickBot="1">
      <c r="A15" s="131" t="s">
        <v>86</v>
      </c>
      <c r="B15" s="132">
        <v>8205.92</v>
      </c>
      <c r="C15" s="102">
        <v>727.52</v>
      </c>
      <c r="D15" s="102">
        <v>1262.42</v>
      </c>
      <c r="E15" s="102">
        <v>323.53000000000003</v>
      </c>
      <c r="F15" s="102">
        <v>1622.44</v>
      </c>
      <c r="G15" s="102">
        <v>793.29</v>
      </c>
      <c r="H15" s="102">
        <v>188.16</v>
      </c>
      <c r="I15" s="102">
        <v>582.42</v>
      </c>
      <c r="J15" s="102">
        <v>647.21</v>
      </c>
      <c r="K15" s="102">
        <v>163.8</v>
      </c>
      <c r="L15" s="102">
        <v>931.1</v>
      </c>
      <c r="M15" s="102">
        <v>408.44</v>
      </c>
      <c r="N15" s="103">
        <v>555.5899999999999</v>
      </c>
    </row>
    <row r="16" spans="1:14" ht="18.75" customHeight="1">
      <c r="A16" s="133" t="s">
        <v>91</v>
      </c>
      <c r="B16" s="133"/>
      <c r="C16" s="133"/>
      <c r="D16" s="133"/>
      <c r="E16" s="133"/>
      <c r="F16" s="133"/>
      <c r="G16" s="134"/>
      <c r="H16" s="134"/>
      <c r="I16" s="134"/>
      <c r="J16" s="134"/>
      <c r="K16" s="134"/>
      <c r="L16" s="134"/>
      <c r="M16" s="134"/>
      <c r="N16" s="134"/>
    </row>
    <row r="17" spans="1:14" s="99" customFormat="1" ht="18.75" customHeight="1">
      <c r="A17" s="135" t="s">
        <v>90</v>
      </c>
      <c r="B17" s="136"/>
      <c r="C17" s="136"/>
      <c r="D17" s="136"/>
      <c r="E17" s="136"/>
      <c r="F17" s="136"/>
      <c r="G17" s="137"/>
      <c r="H17" s="137"/>
      <c r="I17" s="137"/>
      <c r="J17" s="137"/>
      <c r="K17" s="137"/>
      <c r="L17" s="137"/>
      <c r="M17" s="137"/>
      <c r="N17" s="137"/>
    </row>
    <row r="18" spans="1:14" s="97" customFormat="1" ht="24.7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2022-12-16T09:41:21Z</cp:lastPrinted>
  <dcterms:created xsi:type="dcterms:W3CDTF">2015-04-24T09:04:58Z</dcterms:created>
  <dcterms:modified xsi:type="dcterms:W3CDTF">2022-12-16T09:41:43Z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