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pnrr" sheetId="5" r:id="rId5"/>
    <sheet name="juridice" sheetId="6" r:id="rId6"/>
    <sheet name="despagubiri" sheetId="7" r:id="rId7"/>
    <sheet name="active financ." sheetId="8" r:id="rId8"/>
  </sheets>
  <definedNames/>
  <calcPr fullCalcOnLoad="1"/>
</workbook>
</file>

<file path=xl/sharedStrings.xml><?xml version="1.0" encoding="utf-8"?>
<sst xmlns="http://schemas.openxmlformats.org/spreadsheetml/2006/main" count="511" uniqueCount="180">
  <si>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</si>
  <si>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</si>
  <si>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</si>
  <si>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</si>
  <si>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</si>
  <si>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</si>
  <si>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</si>
  <si>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</si>
  <si>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</si>
  <si>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</si>
  <si>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</si>
  <si>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</si>
  <si>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</si>
  <si>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</si>
  <si>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</si>
  <si>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</si>
  <si>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</si>
  <si>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</si>
  <si>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</si>
  <si>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</si>
  <si>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</si>
  <si>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</si>
  <si>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</si>
  <si>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</si>
  <si>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</si>
  <si>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</si>
  <si>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</si>
  <si>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</si>
  <si>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</si>
  <si>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</si>
  <si>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</si>
  <si>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</si>
  <si>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</si>
  <si>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</si>
  <si>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</si>
  <si>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</si>
  <si>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</si>
  <si>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TITLUL 58 "PROIECTE CU FINANŢARE DIN FEEN POSTADERAREAFERENTE CADRULUI FINANCIAR 2014 - 2020</t>
  </si>
  <si>
    <t>8-12 aprilie 2024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</si>
  <si>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</si>
  <si>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</si>
  <si>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</si>
  <si>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</si>
  <si>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</si>
  <si>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</si>
  <si>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</si>
  <si>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</si>
  <si>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</si>
  <si>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</si>
  <si>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</si>
  <si>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</si>
  <si>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</si>
  <si>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</si>
  <si>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</si>
  <si>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</si>
  <si>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</si>
  <si>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</si>
  <si>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</si>
  <si>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</si>
  <si>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</si>
  <si>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</si>
  <si>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</si>
  <si>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</si>
  <si>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</si>
  <si>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</si>
  <si>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</si>
  <si>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</si>
  <si>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</si>
  <si>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</si>
  <si>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</si>
  <si>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</si>
  <si>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</si>
  <si>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</si>
  <si>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</si>
  <si>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</si>
  <si>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</si>
  <si>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08,04,2024</t>
  </si>
  <si>
    <t>posta romana</t>
  </si>
  <si>
    <t>servicii postale</t>
  </si>
  <si>
    <t>cumpana</t>
  </si>
  <si>
    <t>materiale protocol</t>
  </si>
  <si>
    <t>mf</t>
  </si>
  <si>
    <t>alimentare read speaker</t>
  </si>
  <si>
    <t xml:space="preserve">tva read </t>
  </si>
  <si>
    <t>09,04,2024</t>
  </si>
  <si>
    <t>dgrfp ploiesti</t>
  </si>
  <si>
    <t>gaze</t>
  </si>
  <si>
    <t>mmap</t>
  </si>
  <si>
    <t>en termica</t>
  </si>
  <si>
    <t>en el</t>
  </si>
  <si>
    <t>apa rece si salubritate</t>
  </si>
  <si>
    <t>salubritate</t>
  </si>
  <si>
    <t>servicii telecomunicatii</t>
  </si>
  <si>
    <t>servicii curatenie</t>
  </si>
  <si>
    <t>dgrfp bucuresti</t>
  </si>
  <si>
    <t>servicii paza</t>
  </si>
  <si>
    <t>anaf</t>
  </si>
  <si>
    <t>servicii deratizare</t>
  </si>
  <si>
    <t>chirie</t>
  </si>
  <si>
    <t>mae</t>
  </si>
  <si>
    <t>taxa pasaport</t>
  </si>
  <si>
    <t>10,04,2024</t>
  </si>
  <si>
    <t>dgrfp timisoara</t>
  </si>
  <si>
    <t>business information</t>
  </si>
  <si>
    <t>servicii</t>
  </si>
  <si>
    <t>alimentare fti</t>
  </si>
  <si>
    <t>tva fti</t>
  </si>
  <si>
    <t>tonere</t>
  </si>
  <si>
    <t>pf</t>
  </si>
  <si>
    <t>ch transport</t>
  </si>
  <si>
    <t>11,04,2024</t>
  </si>
  <si>
    <t>vodafone</t>
  </si>
  <si>
    <t>servicii telefonie</t>
  </si>
  <si>
    <t>alimentare refinitiv</t>
  </si>
  <si>
    <t>tva refinitiv</t>
  </si>
  <si>
    <t>diferenta decont</t>
  </si>
  <si>
    <t>avans deplasare</t>
  </si>
  <si>
    <t>ecdl romania</t>
  </si>
  <si>
    <t>marja</t>
  </si>
  <si>
    <t>mediatrust romania</t>
  </si>
  <si>
    <t>abonament</t>
  </si>
  <si>
    <t>12,04,2024</t>
  </si>
  <si>
    <t>clean prest activ</t>
  </si>
  <si>
    <t>mentenanta</t>
  </si>
  <si>
    <t>direct retail distribution</t>
  </si>
  <si>
    <t>reparatii</t>
  </si>
  <si>
    <t>decont transport</t>
  </si>
  <si>
    <t>total</t>
  </si>
  <si>
    <t>raapps campineanu</t>
  </si>
  <si>
    <t>raapps independentei</t>
  </si>
  <si>
    <t>pregatire profesionala</t>
  </si>
  <si>
    <t>08.04.2024</t>
  </si>
  <si>
    <t>BIROU EXPERTIZE</t>
  </si>
  <si>
    <t>onorariu expert dosar 2251/118/2023/a1</t>
  </si>
  <si>
    <t>11.04.2024</t>
  </si>
  <si>
    <t>onorariu expert dosar 1816/85/2023</t>
  </si>
  <si>
    <t>onorariu expert dosar 1477/198/2021</t>
  </si>
  <si>
    <t>onorariu expert dosar 3928/279/2022</t>
  </si>
  <si>
    <t>onorariu expert dosar 1293/198/2022</t>
  </si>
  <si>
    <t>09.04.2024</t>
  </si>
  <si>
    <t>MF</t>
  </si>
  <si>
    <t>alimentare cont CEC – PLATA CEDO</t>
  </si>
  <si>
    <t>PERSOANA FIZICA</t>
  </si>
  <si>
    <t>despagubire CEDO</t>
  </si>
  <si>
    <t>PERSOANA JURIDICA</t>
  </si>
  <si>
    <t>daune morale dosar 4213/99/2021</t>
  </si>
  <si>
    <t>despagubire dosar 953/33/2018</t>
  </si>
  <si>
    <t>dobanda legala penalizatoare af dosar 953/33/2018</t>
  </si>
  <si>
    <t>poprire DE183/E/2020</t>
  </si>
  <si>
    <t>poprire DE 317/2023</t>
  </si>
  <si>
    <t>poprire DE 316/2023</t>
  </si>
  <si>
    <t>cheltuieli depasare dosar 2857/186/2019</t>
  </si>
  <si>
    <t>12.04.2024</t>
  </si>
  <si>
    <t>daune materiale dosar 31148/3/2017</t>
  </si>
  <si>
    <t>daune morale dosar 31148/3/2017</t>
  </si>
  <si>
    <t>10.04.2024</t>
  </si>
  <si>
    <t>OP 5495</t>
  </si>
  <si>
    <t>REINTREGIRE ACHIZITIE ECHIPAMENTE IT LAPTOPURI SI IMPRIMANTE MARTIE 2024 - PROIECT SEE UCAAPI - 68071 - 58.33.02</t>
  </si>
  <si>
    <t>OP 5497</t>
  </si>
  <si>
    <t>ACHIZITII SERVICII DE DEZVOLTARE SOFTWARE PT IMPLEMEMTAREA  IN COMUN A SISTEMELOR NCTS  5 - RO  AES - RO - PROIECT PNRR - R2 - 60.01.00</t>
  </si>
  <si>
    <t>SOFTWARE IMAGINATION VISION</t>
  </si>
  <si>
    <t>OP 5498</t>
  </si>
  <si>
    <t>ACHIZITII SERVICII DE DEZVOLTARE SOFTWARE PT IMPLEMEMTAREA  IN COMUN A SISTEMELOR NCTS  5 - RO  AES - RO - PROIECT PNRR - R2 - 60.03.00</t>
  </si>
  <si>
    <t>OP 5566</t>
  </si>
  <si>
    <t>CONTRIBUTIA ROMANIEI LA IDA 20BIC/SWIFT NBORROBU</t>
  </si>
  <si>
    <t>BNR</t>
  </si>
  <si>
    <t>OP 5559</t>
  </si>
  <si>
    <t xml:space="preserve">ALIMENTARE CONT PLATA CONTRIBUTIE IFC </t>
  </si>
  <si>
    <t xml:space="preserve">cheltuieli judecata </t>
  </si>
  <si>
    <t>cheltuieli judecata si executare</t>
  </si>
  <si>
    <t>cv cheltuieli de transport elevi</t>
  </si>
  <si>
    <t xml:space="preserve">dobanda cheltuieli judecata </t>
  </si>
  <si>
    <t>alim cont CEC -chelt jud CEDO</t>
  </si>
  <si>
    <t>cheltuieli judecata CEDO</t>
  </si>
  <si>
    <t>cheltuieli executare</t>
  </si>
  <si>
    <t>onorariu curator</t>
  </si>
  <si>
    <t>BUGET DE STAT</t>
  </si>
  <si>
    <t xml:space="preserve">cheltuieli judiciare 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</si>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</sst>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Border="1" applyAlignment="1">
      <alignment horizontal="center" wrapText="1"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>
      <alignment/>
      <protection/>
    </xf>
    <xf numFmtId="4" fontId="21" fillId="0" borderId="13" xfId="57" applyNumberFormat="1" applyFont="1" applyBorder="1">
      <alignment/>
      <protection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right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20" fillId="0" borderId="11" xfId="61" applyFont="1" applyBorder="1">
      <alignment/>
      <protection/>
    </xf>
    <xf numFmtId="0" fontId="0" fillId="0" borderId="12" xfId="61" applyBorder="1">
      <alignment/>
      <protection/>
    </xf>
    <xf numFmtId="4" fontId="20" fillId="0" borderId="13" xfId="61" applyNumberFormat="1" applyFont="1" applyBorder="1" applyAlignment="1">
      <alignment horizontal="center"/>
      <protection/>
    </xf>
    <xf numFmtId="0" fontId="19" fillId="0" borderId="13" xfId="60" applyFont="1" applyBorder="1" applyAlignment="1">
      <alignment horizontal="center" vertical="center"/>
      <protection/>
    </xf>
    <xf numFmtId="4" fontId="19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1" fillId="0" borderId="0" xfId="57" applyNumberFormat="1" applyFont="1" applyAlignment="1">
      <alignment horizontal="left"/>
      <protection/>
    </xf>
    <xf numFmtId="0" fontId="21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1" fillId="0" borderId="11" xfId="57" applyNumberFormat="1" applyFont="1" applyBorder="1" applyAlignment="1">
      <alignment horizontal="center"/>
      <protection/>
    </xf>
    <xf numFmtId="0" fontId="21" fillId="0" borderId="12" xfId="57" applyFont="1" applyBorder="1" applyAlignment="1">
      <alignment horizontal="center" wrapText="1"/>
      <protection/>
    </xf>
    <xf numFmtId="0" fontId="22" fillId="0" borderId="17" xfId="0" applyFont="1" applyBorder="1" applyAlignment="1">
      <alignment horizontal="center"/>
    </xf>
    <xf numFmtId="168" fontId="22" fillId="0" borderId="1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vertical="center" wrapText="1"/>
    </xf>
    <xf numFmtId="4" fontId="22" fillId="0" borderId="19" xfId="0" applyNumberFormat="1" applyFont="1" applyBorder="1" applyAlignment="1">
      <alignment/>
    </xf>
    <xf numFmtId="168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2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1" fillId="0" borderId="11" xfId="57" applyNumberFormat="1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168" fontId="0" fillId="0" borderId="18" xfId="57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57" applyFont="1" applyBorder="1" applyAlignment="1">
      <alignment horizontal="center" wrapText="1"/>
      <protection/>
    </xf>
    <xf numFmtId="4" fontId="0" fillId="0" borderId="19" xfId="0" applyNumberFormat="1" applyFont="1" applyBorder="1" applyAlignment="1">
      <alignment/>
    </xf>
    <xf numFmtId="168" fontId="14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horizontal="center" wrapText="1"/>
    </xf>
    <xf numFmtId="168" fontId="21" fillId="0" borderId="22" xfId="57" applyNumberFormat="1" applyFont="1" applyBorder="1" applyAlignment="1">
      <alignment horizontal="center"/>
      <protection/>
    </xf>
    <xf numFmtId="0" fontId="21" fillId="0" borderId="23" xfId="57" applyFont="1" applyBorder="1">
      <alignment/>
      <protection/>
    </xf>
    <xf numFmtId="0" fontId="21" fillId="0" borderId="24" xfId="57" applyFont="1" applyBorder="1" applyAlignment="1">
      <alignment horizontal="center"/>
      <protection/>
    </xf>
    <xf numFmtId="4" fontId="21" fillId="0" borderId="25" xfId="57" applyNumberFormat="1" applyFont="1" applyBorder="1">
      <alignment/>
      <protection/>
    </xf>
    <xf numFmtId="168" fontId="19" fillId="0" borderId="26" xfId="57" applyNumberFormat="1" applyFont="1" applyBorder="1" applyAlignment="1">
      <alignment horizontal="center"/>
      <protection/>
    </xf>
    <xf numFmtId="0" fontId="19" fillId="0" borderId="24" xfId="57" applyFont="1" applyBorder="1" applyAlignment="1">
      <alignment horizontal="center"/>
      <protection/>
    </xf>
    <xf numFmtId="0" fontId="19" fillId="0" borderId="27" xfId="57" applyFont="1" applyBorder="1" applyAlignment="1">
      <alignment horizontal="center" wrapText="1"/>
      <protection/>
    </xf>
    <xf numFmtId="0" fontId="19" fillId="0" borderId="13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0" xfId="57" applyFont="1" applyBorder="1" applyAlignment="1">
      <alignment horizontal="center" wrapText="1"/>
      <protection/>
    </xf>
    <xf numFmtId="0" fontId="0" fillId="0" borderId="28" xfId="0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169" fontId="0" fillId="0" borderId="36" xfId="0" applyNumberFormat="1" applyFont="1" applyBorder="1" applyAlignment="1">
      <alignment/>
    </xf>
    <xf numFmtId="0" fontId="0" fillId="0" borderId="35" xfId="0" applyBorder="1" applyAlignment="1">
      <alignment/>
    </xf>
    <xf numFmtId="169" fontId="0" fillId="0" borderId="37" xfId="0" applyNumberFormat="1" applyFont="1" applyBorder="1" applyAlignment="1">
      <alignment/>
    </xf>
    <xf numFmtId="14" fontId="1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20" xfId="0" applyFont="1" applyBorder="1" applyAlignment="1">
      <alignment/>
    </xf>
    <xf numFmtId="0" fontId="0" fillId="0" borderId="42" xfId="0" applyBorder="1" applyAlignment="1">
      <alignment/>
    </xf>
    <xf numFmtId="0" fontId="19" fillId="0" borderId="3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19" fillId="0" borderId="47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19" fillId="0" borderId="46" xfId="0" applyFont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50" xfId="0" applyFont="1" applyBorder="1" applyAlignment="1">
      <alignment/>
    </xf>
    <xf numFmtId="169" fontId="0" fillId="0" borderId="51" xfId="0" applyNumberFormat="1" applyFont="1" applyBorder="1" applyAlignment="1">
      <alignment/>
    </xf>
    <xf numFmtId="0" fontId="0" fillId="0" borderId="46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69" fontId="0" fillId="0" borderId="35" xfId="0" applyNumberFormat="1" applyFont="1" applyBorder="1" applyAlignment="1">
      <alignment horizontal="right"/>
    </xf>
    <xf numFmtId="0" fontId="19" fillId="0" borderId="4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5" xfId="0" applyBorder="1" applyAlignment="1">
      <alignment/>
    </xf>
    <xf numFmtId="164" fontId="0" fillId="0" borderId="56" xfId="42" applyFont="1" applyFill="1" applyBorder="1" applyAlignment="1" applyProtection="1">
      <alignment/>
      <protection/>
    </xf>
    <xf numFmtId="164" fontId="0" fillId="0" borderId="57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3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9" fillId="0" borderId="59" xfId="0" applyFont="1" applyBorder="1" applyAlignment="1">
      <alignment horizontal="right"/>
    </xf>
    <xf numFmtId="164" fontId="19" fillId="0" borderId="60" xfId="0" applyNumberFormat="1" applyFont="1" applyBorder="1" applyAlignment="1">
      <alignment/>
    </xf>
    <xf numFmtId="0" fontId="0" fillId="0" borderId="61" xfId="0" applyBorder="1" applyAlignment="1">
      <alignment horizontal="center"/>
    </xf>
    <xf numFmtId="14" fontId="0" fillId="0" borderId="62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14" fontId="0" fillId="0" borderId="64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49" fontId="19" fillId="0" borderId="0" xfId="62" applyNumberFormat="1" applyFont="1">
      <alignment/>
      <protection/>
    </xf>
    <xf numFmtId="0" fontId="19" fillId="0" borderId="0" xfId="0" applyFont="1" applyAlignment="1">
      <alignment horizontal="right"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66" xfId="59" applyFont="1" applyFill="1" applyBorder="1" applyAlignment="1">
      <alignment horizontal="center"/>
      <protection/>
    </xf>
    <xf numFmtId="0" fontId="22" fillId="0" borderId="66" xfId="0" applyFont="1" applyBorder="1" applyAlignment="1">
      <alignment horizontal="justify"/>
    </xf>
    <xf numFmtId="0" fontId="22" fillId="0" borderId="66" xfId="0" applyFont="1" applyBorder="1" applyAlignment="1">
      <alignment horizontal="left"/>
    </xf>
    <xf numFmtId="0" fontId="22" fillId="0" borderId="67" xfId="59" applyFont="1" applyFill="1" applyBorder="1" applyAlignment="1">
      <alignment horizontal="center"/>
      <protection/>
    </xf>
    <xf numFmtId="170" fontId="22" fillId="0" borderId="68" xfId="0" applyNumberFormat="1" applyFont="1" applyBorder="1" applyAlignment="1">
      <alignment/>
    </xf>
    <xf numFmtId="0" fontId="22" fillId="0" borderId="69" xfId="59" applyFont="1" applyFill="1" applyBorder="1" applyAlignment="1">
      <alignment horizontal="center"/>
      <protection/>
    </xf>
    <xf numFmtId="0" fontId="0" fillId="0" borderId="70" xfId="0" applyFont="1" applyBorder="1" applyAlignment="1">
      <alignment horizontal="center"/>
    </xf>
    <xf numFmtId="0" fontId="22" fillId="0" borderId="70" xfId="59" applyFont="1" applyFill="1" applyBorder="1" applyAlignment="1">
      <alignment horizontal="center"/>
      <protection/>
    </xf>
    <xf numFmtId="0" fontId="22" fillId="0" borderId="70" xfId="0" applyFont="1" applyBorder="1" applyAlignment="1">
      <alignment horizontal="justify"/>
    </xf>
    <xf numFmtId="170" fontId="22" fillId="0" borderId="71" xfId="0" applyNumberFormat="1" applyFont="1" applyBorder="1" applyAlignment="1">
      <alignment/>
    </xf>
    <xf numFmtId="0" fontId="23" fillId="0" borderId="72" xfId="61" applyFont="1" applyFill="1" applyBorder="1" applyAlignment="1">
      <alignment/>
      <protection/>
    </xf>
    <xf numFmtId="0" fontId="22" fillId="0" borderId="73" xfId="61" applyFont="1" applyFill="1" applyBorder="1" applyAlignment="1">
      <alignment/>
      <protection/>
    </xf>
    <xf numFmtId="0" fontId="22" fillId="0" borderId="73" xfId="0" applyFont="1" applyBorder="1" applyAlignment="1">
      <alignment/>
    </xf>
    <xf numFmtId="170" fontId="23" fillId="0" borderId="74" xfId="61" applyNumberFormat="1" applyFont="1" applyFill="1" applyBorder="1" applyAlignment="1">
      <alignment horizontal="right"/>
      <protection/>
    </xf>
    <xf numFmtId="0" fontId="0" fillId="0" borderId="10" xfId="57" applyFont="1" applyBorder="1" applyAlignment="1">
      <alignment horizont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9" fillId="0" borderId="75" xfId="60" applyFont="1" applyBorder="1" applyAlignment="1">
      <alignment horizontal="center"/>
      <protection/>
    </xf>
    <xf numFmtId="0" fontId="19" fillId="0" borderId="18" xfId="62" applyFont="1" applyBorder="1" applyAlignment="1">
      <alignment horizontal="center" vertical="center"/>
      <protection/>
    </xf>
    <xf numFmtId="0" fontId="22" fillId="25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center" wrapText="1"/>
    </xf>
    <xf numFmtId="43" fontId="22" fillId="25" borderId="19" xfId="0" applyNumberFormat="1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horizontal="center" wrapText="1"/>
    </xf>
    <xf numFmtId="14" fontId="22" fillId="25" borderId="15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left" vertical="center" wrapText="1"/>
    </xf>
    <xf numFmtId="43" fontId="22" fillId="25" borderId="16" xfId="0" applyNumberFormat="1" applyFont="1" applyFill="1" applyBorder="1" applyAlignment="1">
      <alignment horizontal="right" vertical="center" wrapText="1"/>
    </xf>
    <xf numFmtId="0" fontId="22" fillId="0" borderId="75" xfId="62" applyFont="1" applyFill="1" applyBorder="1" applyAlignment="1">
      <alignment horizontal="center"/>
      <protection/>
    </xf>
    <xf numFmtId="0" fontId="22" fillId="0" borderId="17" xfId="0" applyFont="1" applyBorder="1" applyAlignment="1">
      <alignment horizontal="justify"/>
    </xf>
    <xf numFmtId="170" fontId="22" fillId="0" borderId="49" xfId="0" applyNumberFormat="1" applyFont="1" applyBorder="1" applyAlignment="1">
      <alignment/>
    </xf>
    <xf numFmtId="0" fontId="22" fillId="0" borderId="18" xfId="62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justify"/>
    </xf>
    <xf numFmtId="170" fontId="22" fillId="0" borderId="19" xfId="0" applyNumberFormat="1" applyFont="1" applyBorder="1" applyAlignment="1">
      <alignment/>
    </xf>
    <xf numFmtId="0" fontId="22" fillId="0" borderId="66" xfId="57" applyFont="1" applyFill="1" applyBorder="1" applyAlignment="1">
      <alignment horizontal="left" wrapText="1"/>
      <protection/>
    </xf>
    <xf numFmtId="0" fontId="22" fillId="0" borderId="66" xfId="57" applyFont="1" applyFill="1" applyBorder="1" applyAlignment="1">
      <alignment horizontal="center" wrapText="1"/>
      <protection/>
    </xf>
    <xf numFmtId="0" fontId="22" fillId="0" borderId="66" xfId="57" applyFont="1" applyFill="1" applyBorder="1" applyAlignment="1">
      <alignment horizontal="center"/>
      <protection/>
    </xf>
    <xf numFmtId="171" fontId="22" fillId="0" borderId="67" xfId="57" applyNumberFormat="1" applyFont="1" applyFill="1" applyBorder="1" applyAlignment="1">
      <alignment horizontal="center"/>
      <protection/>
    </xf>
    <xf numFmtId="4" fontId="22" fillId="0" borderId="68" xfId="57" applyNumberFormat="1" applyFont="1" applyFill="1" applyBorder="1" applyAlignment="1">
      <alignment horizontal="right"/>
      <protection/>
    </xf>
    <xf numFmtId="0" fontId="23" fillId="25" borderId="11" xfId="0" applyFont="1" applyFill="1" applyBorder="1" applyAlignment="1">
      <alignment horizontal="center" vertical="center" wrapText="1"/>
    </xf>
    <xf numFmtId="14" fontId="23" fillId="25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3" fillId="25" borderId="12" xfId="0" applyFont="1" applyFill="1" applyBorder="1" applyAlignment="1">
      <alignment horizontal="center" vertical="center" wrapText="1"/>
    </xf>
    <xf numFmtId="43" fontId="23" fillId="25" borderId="13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0" fillId="0" borderId="10" xfId="57" applyFont="1" applyBorder="1" applyAlignment="1">
      <alignment horizontal="left" wrapText="1"/>
      <protection/>
    </xf>
    <xf numFmtId="166" fontId="0" fillId="0" borderId="10" xfId="57" applyNumberFormat="1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168" fontId="0" fillId="0" borderId="17" xfId="0" applyNumberFormat="1" applyFont="1" applyBorder="1" applyAlignment="1">
      <alignment horizontal="center"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left" wrapText="1"/>
      <protection/>
    </xf>
    <xf numFmtId="4" fontId="0" fillId="0" borderId="49" xfId="57" applyNumberFormat="1" applyFont="1" applyBorder="1" applyAlignment="1">
      <alignment horizontal="right" vertical="center" wrapText="1"/>
      <protection/>
    </xf>
    <xf numFmtId="4" fontId="0" fillId="0" borderId="19" xfId="57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1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26</v>
      </c>
      <c r="E6" s="51" t="s">
        <v>38</v>
      </c>
      <c r="F6" s="2"/>
    </row>
    <row r="7" spans="2:4" ht="13.5" thickBot="1">
      <c r="B7" s="1"/>
      <c r="C7" s="1"/>
      <c r="D7" s="1"/>
    </row>
    <row r="8" spans="1:8" ht="25.5" customHeight="1" thickBot="1">
      <c r="A8" s="141" t="s">
        <v>39</v>
      </c>
      <c r="B8" s="142" t="s">
        <v>2</v>
      </c>
      <c r="C8" s="142" t="s">
        <v>3</v>
      </c>
      <c r="D8" s="142" t="s">
        <v>40</v>
      </c>
      <c r="E8" s="143" t="s">
        <v>4</v>
      </c>
      <c r="F8" s="50"/>
      <c r="G8" s="50"/>
      <c r="H8" s="50"/>
    </row>
    <row r="9" spans="1:8" ht="12.75" customHeight="1">
      <c r="A9" s="137" t="s">
        <v>41</v>
      </c>
      <c r="B9" s="138"/>
      <c r="C9" s="138"/>
      <c r="D9" s="139">
        <v>71522675.47</v>
      </c>
      <c r="E9" s="140"/>
      <c r="F9" s="50"/>
      <c r="G9" s="50"/>
      <c r="H9" s="50"/>
    </row>
    <row r="10" spans="1:8" ht="12.75">
      <c r="A10" s="111" t="s">
        <v>42</v>
      </c>
      <c r="B10" s="144" t="s">
        <v>43</v>
      </c>
      <c r="C10" s="145">
        <v>9</v>
      </c>
      <c r="D10" s="96">
        <v>24108867</v>
      </c>
      <c r="E10" s="112"/>
      <c r="F10" s="50"/>
      <c r="G10" s="50"/>
      <c r="H10" s="50"/>
    </row>
    <row r="11" spans="1:8" ht="12.75">
      <c r="A11" s="111"/>
      <c r="B11" s="144"/>
      <c r="C11" s="145">
        <v>10</v>
      </c>
      <c r="D11" s="96">
        <v>208595</v>
      </c>
      <c r="E11" s="112"/>
      <c r="F11" s="50"/>
      <c r="G11" s="50"/>
      <c r="H11" s="50"/>
    </row>
    <row r="12" spans="1:8" ht="12.75">
      <c r="A12" s="111"/>
      <c r="B12" s="144"/>
      <c r="C12" s="145"/>
      <c r="D12" s="96"/>
      <c r="E12" s="112"/>
      <c r="F12" s="50"/>
      <c r="G12" s="50"/>
      <c r="H12" s="50"/>
    </row>
    <row r="13" spans="1:8" ht="13.5" thickBot="1">
      <c r="A13" s="113" t="s">
        <v>44</v>
      </c>
      <c r="B13" s="146"/>
      <c r="C13" s="147"/>
      <c r="D13" s="97">
        <f>SUM(D9:D12)</f>
        <v>95840137.47</v>
      </c>
      <c r="E13" s="114"/>
      <c r="F13" s="50"/>
      <c r="G13" s="50"/>
      <c r="H13" s="50"/>
    </row>
    <row r="14" spans="1:8" ht="12.75">
      <c r="A14" s="115" t="s">
        <v>45</v>
      </c>
      <c r="B14" s="148"/>
      <c r="C14" s="149"/>
      <c r="D14" s="96">
        <v>7001756</v>
      </c>
      <c r="E14" s="116"/>
      <c r="F14" s="50"/>
      <c r="G14" s="50"/>
      <c r="H14" s="50"/>
    </row>
    <row r="15" spans="1:8" ht="12.75">
      <c r="A15" s="117" t="s">
        <v>46</v>
      </c>
      <c r="B15" s="144" t="s">
        <v>43</v>
      </c>
      <c r="C15" s="145">
        <v>9</v>
      </c>
      <c r="D15" s="118">
        <v>2009118</v>
      </c>
      <c r="E15" s="112"/>
      <c r="F15" s="50"/>
      <c r="G15" s="50"/>
      <c r="H15" s="50"/>
    </row>
    <row r="16" spans="1:8" ht="12.75">
      <c r="A16" s="117"/>
      <c r="B16" s="145"/>
      <c r="C16" s="145">
        <v>10</v>
      </c>
      <c r="D16" s="98">
        <v>21910</v>
      </c>
      <c r="E16" s="112"/>
      <c r="F16" s="50"/>
      <c r="G16" s="50"/>
      <c r="H16" s="50"/>
    </row>
    <row r="17" spans="1:8" ht="12.75">
      <c r="A17" s="119"/>
      <c r="B17" s="150"/>
      <c r="C17" s="150"/>
      <c r="D17" s="100"/>
      <c r="E17" s="120"/>
      <c r="F17" s="50"/>
      <c r="G17" s="50"/>
      <c r="H17" s="50"/>
    </row>
    <row r="18" spans="1:8" ht="13.5" thickBot="1">
      <c r="A18" s="113" t="s">
        <v>47</v>
      </c>
      <c r="B18" s="147"/>
      <c r="C18" s="147"/>
      <c r="D18" s="97">
        <f>SUM(D14:D17)</f>
        <v>9032784</v>
      </c>
      <c r="E18" s="114"/>
      <c r="F18" s="50"/>
      <c r="G18" s="50"/>
      <c r="H18" s="50"/>
    </row>
    <row r="19" spans="1:8" ht="12.75">
      <c r="A19" s="115" t="s">
        <v>48</v>
      </c>
      <c r="B19" s="148"/>
      <c r="C19" s="149"/>
      <c r="D19" s="101">
        <v>180288</v>
      </c>
      <c r="E19" s="116"/>
      <c r="F19" s="50"/>
      <c r="G19" s="50"/>
      <c r="H19" s="50"/>
    </row>
    <row r="20" spans="1:8" ht="12.75">
      <c r="A20" s="117" t="s">
        <v>49</v>
      </c>
      <c r="B20" s="144" t="s">
        <v>43</v>
      </c>
      <c r="C20" s="145"/>
      <c r="D20" s="96"/>
      <c r="E20" s="112"/>
      <c r="F20" s="50"/>
      <c r="G20" s="50"/>
      <c r="H20" s="50"/>
    </row>
    <row r="21" spans="1:8" ht="12.75">
      <c r="A21" s="119"/>
      <c r="B21" s="150"/>
      <c r="C21" s="150"/>
      <c r="D21" s="102"/>
      <c r="E21" s="120"/>
      <c r="F21" s="50"/>
      <c r="G21" s="50"/>
      <c r="H21" s="50"/>
    </row>
    <row r="22" spans="1:8" ht="13.5" thickBot="1">
      <c r="A22" s="113" t="s">
        <v>50</v>
      </c>
      <c r="B22" s="147"/>
      <c r="C22" s="147"/>
      <c r="D22" s="97">
        <f>SUM(D19:D21)</f>
        <v>180288</v>
      </c>
      <c r="E22" s="114"/>
      <c r="F22" s="50"/>
      <c r="G22" s="50"/>
      <c r="H22" s="50"/>
    </row>
    <row r="23" spans="1:8" ht="12.75">
      <c r="A23" s="121" t="s">
        <v>51</v>
      </c>
      <c r="B23" s="151"/>
      <c r="C23" s="151"/>
      <c r="D23" s="103">
        <v>0</v>
      </c>
      <c r="E23" s="122"/>
      <c r="F23" s="104"/>
      <c r="G23" s="50"/>
      <c r="H23" s="50"/>
    </row>
    <row r="24" spans="1:8" ht="12.75">
      <c r="A24" s="117" t="s">
        <v>52</v>
      </c>
      <c r="B24" s="144"/>
      <c r="C24" s="152"/>
      <c r="D24" s="118"/>
      <c r="E24" s="112"/>
      <c r="F24" s="104"/>
      <c r="G24" s="50"/>
      <c r="H24" s="50"/>
    </row>
    <row r="25" spans="1:8" ht="12" customHeight="1">
      <c r="A25" s="119"/>
      <c r="B25" s="153"/>
      <c r="C25" s="153"/>
      <c r="D25" s="100"/>
      <c r="E25" s="120"/>
      <c r="F25" s="104"/>
      <c r="G25" s="50"/>
      <c r="H25" s="50"/>
    </row>
    <row r="26" spans="1:8" ht="13.5" thickBot="1">
      <c r="A26" s="113" t="s">
        <v>53</v>
      </c>
      <c r="B26" s="154"/>
      <c r="C26" s="154"/>
      <c r="D26" s="97">
        <f>SUM(D23:D25)</f>
        <v>0</v>
      </c>
      <c r="E26" s="114"/>
      <c r="F26" s="104"/>
      <c r="G26" s="50"/>
      <c r="H26" s="50"/>
    </row>
    <row r="27" spans="1:8" ht="12.75">
      <c r="A27" s="121" t="s">
        <v>54</v>
      </c>
      <c r="B27" s="153"/>
      <c r="C27" s="153"/>
      <c r="D27" s="102">
        <v>56576</v>
      </c>
      <c r="E27" s="120"/>
      <c r="F27" s="104"/>
      <c r="G27" s="50"/>
      <c r="H27" s="50"/>
    </row>
    <row r="28" spans="1:8" ht="12.75">
      <c r="A28" s="119" t="s">
        <v>55</v>
      </c>
      <c r="B28" s="144" t="s">
        <v>43</v>
      </c>
      <c r="C28" s="145"/>
      <c r="D28" s="96"/>
      <c r="E28" s="112"/>
      <c r="F28" s="104"/>
      <c r="G28" s="50"/>
      <c r="H28" s="50"/>
    </row>
    <row r="29" spans="1:8" ht="12.75">
      <c r="A29" s="119"/>
      <c r="B29" s="153"/>
      <c r="C29" s="153"/>
      <c r="D29" s="102"/>
      <c r="E29" s="120"/>
      <c r="F29" s="104"/>
      <c r="G29" s="50"/>
      <c r="H29" s="50"/>
    </row>
    <row r="30" spans="1:8" ht="13.5" thickBot="1">
      <c r="A30" s="113" t="s">
        <v>56</v>
      </c>
      <c r="B30" s="154"/>
      <c r="C30" s="154"/>
      <c r="D30" s="97">
        <f>SUM(D27:D29)</f>
        <v>56576</v>
      </c>
      <c r="E30" s="114"/>
      <c r="F30" s="104"/>
      <c r="G30" s="50"/>
      <c r="H30" s="50"/>
    </row>
    <row r="31" spans="1:8" ht="12.75">
      <c r="A31" s="123" t="s">
        <v>57</v>
      </c>
      <c r="B31" s="151"/>
      <c r="C31" s="151"/>
      <c r="D31" s="98">
        <v>426789.44</v>
      </c>
      <c r="E31" s="124"/>
      <c r="F31" s="104"/>
      <c r="G31" s="50"/>
      <c r="H31" s="50"/>
    </row>
    <row r="32" spans="1:8" ht="12.75">
      <c r="A32" s="117" t="s">
        <v>58</v>
      </c>
      <c r="B32" s="144" t="s">
        <v>43</v>
      </c>
      <c r="C32" s="153">
        <v>10</v>
      </c>
      <c r="D32" s="118">
        <v>713</v>
      </c>
      <c r="E32" s="112"/>
      <c r="F32" s="104"/>
      <c r="G32" s="50"/>
      <c r="H32" s="50"/>
    </row>
    <row r="33" spans="1:8" ht="12.75">
      <c r="A33" s="125"/>
      <c r="B33" s="145"/>
      <c r="C33" s="145">
        <v>11</v>
      </c>
      <c r="D33" s="106">
        <v>5472</v>
      </c>
      <c r="E33" s="112"/>
      <c r="F33" s="104"/>
      <c r="G33" s="50"/>
      <c r="H33" s="50"/>
    </row>
    <row r="34" spans="1:8" ht="12.75">
      <c r="A34" s="125"/>
      <c r="B34" s="155"/>
      <c r="C34" s="150">
        <v>12</v>
      </c>
      <c r="D34" s="106">
        <v>576</v>
      </c>
      <c r="E34" s="112"/>
      <c r="F34" s="104"/>
      <c r="G34" s="50"/>
      <c r="H34" s="50"/>
    </row>
    <row r="35" spans="1:8" ht="12.75">
      <c r="A35" s="125"/>
      <c r="B35" s="145"/>
      <c r="C35" s="156"/>
      <c r="D35" s="98"/>
      <c r="E35" s="112"/>
      <c r="F35" s="104"/>
      <c r="G35" s="50"/>
      <c r="H35" s="50"/>
    </row>
    <row r="36" spans="1:8" ht="13.5" thickBot="1">
      <c r="A36" s="126" t="s">
        <v>59</v>
      </c>
      <c r="B36" s="154"/>
      <c r="C36" s="154"/>
      <c r="D36" s="97">
        <f>SUM(D31:D35)</f>
        <v>433550.44</v>
      </c>
      <c r="E36" s="127"/>
      <c r="F36" s="104"/>
      <c r="G36" s="50"/>
      <c r="H36" s="50"/>
    </row>
    <row r="37" spans="1:8" ht="12.75">
      <c r="A37" s="121" t="s">
        <v>60</v>
      </c>
      <c r="B37" s="151"/>
      <c r="C37" s="151"/>
      <c r="D37" s="103">
        <v>216790</v>
      </c>
      <c r="E37" s="122"/>
      <c r="F37" s="104"/>
      <c r="G37" s="50"/>
      <c r="H37" s="50"/>
    </row>
    <row r="38" spans="1:8" ht="12.75">
      <c r="A38" s="128" t="s">
        <v>61</v>
      </c>
      <c r="B38" s="144" t="s">
        <v>43</v>
      </c>
      <c r="C38" s="152">
        <v>9</v>
      </c>
      <c r="D38" s="118">
        <v>67399</v>
      </c>
      <c r="E38" s="112"/>
      <c r="F38" s="104"/>
      <c r="G38" s="50"/>
      <c r="H38" s="50"/>
    </row>
    <row r="39" spans="1:8" ht="12.75">
      <c r="A39" s="119"/>
      <c r="B39" s="153"/>
      <c r="C39" s="157">
        <v>10</v>
      </c>
      <c r="D39" s="105">
        <v>1862</v>
      </c>
      <c r="E39" s="112"/>
      <c r="F39" s="104"/>
      <c r="G39" s="50"/>
      <c r="H39" s="50"/>
    </row>
    <row r="40" spans="1:8" ht="12" customHeight="1">
      <c r="A40" s="119"/>
      <c r="B40" s="153"/>
      <c r="C40" s="153"/>
      <c r="D40" s="100"/>
      <c r="E40" s="120"/>
      <c r="F40" s="104"/>
      <c r="G40" s="50"/>
      <c r="H40" s="50"/>
    </row>
    <row r="41" spans="1:8" ht="13.5" thickBot="1">
      <c r="A41" s="113" t="s">
        <v>62</v>
      </c>
      <c r="B41" s="154"/>
      <c r="C41" s="154"/>
      <c r="D41" s="97">
        <f>SUM(D37:D40)</f>
        <v>286051</v>
      </c>
      <c r="E41" s="114"/>
      <c r="F41" s="104"/>
      <c r="G41" s="50"/>
      <c r="H41" s="50"/>
    </row>
    <row r="42" spans="1:8" ht="12.75">
      <c r="A42" s="123" t="s">
        <v>63</v>
      </c>
      <c r="B42" s="151"/>
      <c r="C42" s="151"/>
      <c r="D42" s="96">
        <v>463026</v>
      </c>
      <c r="E42" s="124"/>
      <c r="F42" s="104"/>
      <c r="G42" s="50"/>
      <c r="H42" s="50"/>
    </row>
    <row r="43" spans="1:8" ht="12.75">
      <c r="A43" s="129" t="s">
        <v>64</v>
      </c>
      <c r="B43" s="144" t="s">
        <v>43</v>
      </c>
      <c r="C43" s="144">
        <v>9</v>
      </c>
      <c r="D43" s="118">
        <v>135843</v>
      </c>
      <c r="E43" s="112"/>
      <c r="F43" s="104"/>
      <c r="G43" s="50"/>
      <c r="H43" s="50"/>
    </row>
    <row r="44" spans="1:8" ht="12.75">
      <c r="A44" s="129"/>
      <c r="B44" s="144"/>
      <c r="C44" s="144">
        <v>10</v>
      </c>
      <c r="D44" s="98">
        <v>1492</v>
      </c>
      <c r="E44" s="112"/>
      <c r="F44" s="104"/>
      <c r="G44" s="50"/>
      <c r="H44" s="50"/>
    </row>
    <row r="45" spans="1:8" ht="12.75">
      <c r="A45" s="117"/>
      <c r="B45" s="153"/>
      <c r="C45" s="153"/>
      <c r="D45" s="100"/>
      <c r="E45" s="112"/>
      <c r="F45" s="104"/>
      <c r="G45" s="50"/>
      <c r="H45" s="50"/>
    </row>
    <row r="46" spans="1:8" ht="13.5" thickBot="1">
      <c r="A46" s="113" t="s">
        <v>65</v>
      </c>
      <c r="B46" s="154"/>
      <c r="C46" s="154"/>
      <c r="D46" s="97">
        <f>SUM(D42:D45)</f>
        <v>600361</v>
      </c>
      <c r="E46" s="130"/>
      <c r="F46" s="104"/>
      <c r="G46" s="50"/>
      <c r="H46" s="50"/>
    </row>
    <row r="47" spans="1:8" ht="12.75">
      <c r="A47" s="123" t="s">
        <v>66</v>
      </c>
      <c r="B47" s="151"/>
      <c r="C47" s="151"/>
      <c r="D47" s="107">
        <v>5800</v>
      </c>
      <c r="E47" s="124" t="s">
        <v>67</v>
      </c>
      <c r="F47" s="104"/>
      <c r="G47" s="50"/>
      <c r="H47" s="50"/>
    </row>
    <row r="48" spans="1:8" ht="12.75">
      <c r="A48" s="129" t="s">
        <v>68</v>
      </c>
      <c r="B48" s="144"/>
      <c r="C48" s="144"/>
      <c r="D48" s="102"/>
      <c r="E48" s="112"/>
      <c r="F48" s="104"/>
      <c r="G48" s="50"/>
      <c r="H48" s="50"/>
    </row>
    <row r="49" spans="1:8" ht="12.75">
      <c r="A49" s="129"/>
      <c r="B49" s="144"/>
      <c r="C49" s="144"/>
      <c r="D49" s="102"/>
      <c r="E49" s="112"/>
      <c r="F49" s="104"/>
      <c r="G49" s="50"/>
      <c r="H49" s="50"/>
    </row>
    <row r="50" spans="1:8" ht="13.5" thickBot="1">
      <c r="A50" s="113" t="s">
        <v>69</v>
      </c>
      <c r="B50" s="154"/>
      <c r="C50" s="154"/>
      <c r="D50" s="97">
        <f>SUM(D47:D49)</f>
        <v>5800</v>
      </c>
      <c r="E50" s="131"/>
      <c r="F50" s="104"/>
      <c r="G50" s="50"/>
      <c r="H50" s="50"/>
    </row>
    <row r="51" spans="1:8" ht="12.75">
      <c r="A51" s="123" t="s">
        <v>70</v>
      </c>
      <c r="B51" s="151"/>
      <c r="C51" s="151"/>
      <c r="D51" s="108">
        <v>1773949</v>
      </c>
      <c r="E51" s="132"/>
      <c r="F51" s="104"/>
      <c r="G51" s="50"/>
      <c r="H51" s="50"/>
    </row>
    <row r="52" spans="1:5" ht="12.75">
      <c r="A52" s="133" t="s">
        <v>71</v>
      </c>
      <c r="B52" s="144" t="s">
        <v>43</v>
      </c>
      <c r="C52" s="144">
        <v>9</v>
      </c>
      <c r="D52" s="118">
        <v>592782</v>
      </c>
      <c r="E52" s="134"/>
    </row>
    <row r="53" spans="1:5" ht="12.75">
      <c r="A53" s="119"/>
      <c r="B53" s="153"/>
      <c r="C53" s="153"/>
      <c r="D53" s="102"/>
      <c r="E53" s="112"/>
    </row>
    <row r="54" spans="1:5" ht="13.5" thickBot="1">
      <c r="A54" s="113" t="s">
        <v>72</v>
      </c>
      <c r="B54" s="154"/>
      <c r="C54" s="154"/>
      <c r="D54" s="97">
        <f>SUM(D51:D53)</f>
        <v>2366731</v>
      </c>
      <c r="E54" s="131"/>
    </row>
    <row r="55" spans="1:5" ht="12.75">
      <c r="A55" s="123" t="s">
        <v>73</v>
      </c>
      <c r="B55" s="151"/>
      <c r="C55" s="151"/>
      <c r="D55" s="110">
        <v>589677</v>
      </c>
      <c r="E55" s="124"/>
    </row>
    <row r="56" spans="1:5" ht="12.75">
      <c r="A56" s="133" t="s">
        <v>74</v>
      </c>
      <c r="B56" s="144" t="s">
        <v>43</v>
      </c>
      <c r="C56" s="144">
        <v>9</v>
      </c>
      <c r="D56" s="118">
        <v>195426</v>
      </c>
      <c r="E56" s="112"/>
    </row>
    <row r="57" spans="1:5" ht="12.75">
      <c r="A57" s="119"/>
      <c r="B57" s="153"/>
      <c r="C57" s="153"/>
      <c r="D57" s="100"/>
      <c r="E57" s="112"/>
    </row>
    <row r="58" spans="1:5" ht="13.5" thickBot="1">
      <c r="A58" s="135" t="s">
        <v>75</v>
      </c>
      <c r="B58" s="158"/>
      <c r="C58" s="158"/>
      <c r="D58" s="136">
        <f>SUM(D55:D57)</f>
        <v>785103</v>
      </c>
      <c r="E58" s="131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4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26</v>
      </c>
      <c r="E5" s="51" t="str">
        <f>personal!E6</f>
        <v>8-12 aprilie 2024</v>
      </c>
    </row>
    <row r="6" ht="13.5" thickBot="1"/>
    <row r="7" spans="1:6" ht="32.25" customHeight="1" thickBot="1">
      <c r="A7" s="25" t="s">
        <v>7</v>
      </c>
      <c r="B7" s="26" t="s">
        <v>8</v>
      </c>
      <c r="C7" s="27" t="s">
        <v>9</v>
      </c>
      <c r="D7" s="26" t="s">
        <v>10</v>
      </c>
      <c r="E7" s="26" t="s">
        <v>4</v>
      </c>
      <c r="F7" s="28" t="s">
        <v>23</v>
      </c>
    </row>
    <row r="8" spans="1:6" ht="12.75">
      <c r="A8" s="168">
        <v>1</v>
      </c>
      <c r="B8" s="169" t="s">
        <v>76</v>
      </c>
      <c r="C8" s="173">
        <v>4791</v>
      </c>
      <c r="D8" s="159" t="s">
        <v>77</v>
      </c>
      <c r="E8" s="159" t="s">
        <v>78</v>
      </c>
      <c r="F8" s="160">
        <v>15532.29</v>
      </c>
    </row>
    <row r="9" spans="1:6" ht="12.75">
      <c r="A9" s="170">
        <v>2</v>
      </c>
      <c r="B9" s="171" t="s">
        <v>76</v>
      </c>
      <c r="C9" s="145">
        <v>4788</v>
      </c>
      <c r="D9" s="95" t="s">
        <v>79</v>
      </c>
      <c r="E9" s="95" t="s">
        <v>80</v>
      </c>
      <c r="F9" s="161">
        <v>3776.85</v>
      </c>
    </row>
    <row r="10" spans="1:6" ht="12.75">
      <c r="A10" s="170">
        <f aca="true" t="shared" si="0" ref="A10:A48">A9+1</f>
        <v>3</v>
      </c>
      <c r="B10" s="172" t="s">
        <v>76</v>
      </c>
      <c r="C10" s="145">
        <v>4789</v>
      </c>
      <c r="D10" s="95" t="s">
        <v>81</v>
      </c>
      <c r="E10" s="95" t="s">
        <v>82</v>
      </c>
      <c r="F10" s="161">
        <v>4263.76</v>
      </c>
    </row>
    <row r="11" spans="1:6" ht="12.75">
      <c r="A11" s="170">
        <f t="shared" si="0"/>
        <v>4</v>
      </c>
      <c r="B11" s="172" t="s">
        <v>76</v>
      </c>
      <c r="C11" s="145">
        <v>4790</v>
      </c>
      <c r="D11" s="162" t="s">
        <v>81</v>
      </c>
      <c r="E11" s="95" t="s">
        <v>83</v>
      </c>
      <c r="F11" s="161">
        <v>772</v>
      </c>
    </row>
    <row r="12" spans="1:6" ht="12.75">
      <c r="A12" s="170">
        <f t="shared" si="0"/>
        <v>5</v>
      </c>
      <c r="B12" s="172" t="s">
        <v>84</v>
      </c>
      <c r="C12" s="145">
        <v>4793</v>
      </c>
      <c r="D12" s="95" t="s">
        <v>85</v>
      </c>
      <c r="E12" s="95" t="s">
        <v>86</v>
      </c>
      <c r="F12" s="161">
        <v>1999.94</v>
      </c>
    </row>
    <row r="13" spans="1:6" ht="12.75">
      <c r="A13" s="170">
        <f t="shared" si="0"/>
        <v>6</v>
      </c>
      <c r="B13" s="172" t="s">
        <v>84</v>
      </c>
      <c r="C13" s="145">
        <v>4801</v>
      </c>
      <c r="D13" s="95" t="s">
        <v>87</v>
      </c>
      <c r="E13" s="95" t="s">
        <v>88</v>
      </c>
      <c r="F13" s="161">
        <v>20238.95</v>
      </c>
    </row>
    <row r="14" spans="1:6" ht="12.75">
      <c r="A14" s="170">
        <f t="shared" si="0"/>
        <v>7</v>
      </c>
      <c r="B14" s="172" t="s">
        <v>84</v>
      </c>
      <c r="C14" s="145">
        <v>4806</v>
      </c>
      <c r="D14" s="95" t="s">
        <v>129</v>
      </c>
      <c r="E14" s="95" t="s">
        <v>89</v>
      </c>
      <c r="F14" s="161">
        <v>7078.69</v>
      </c>
    </row>
    <row r="15" spans="1:6" ht="12.75">
      <c r="A15" s="170">
        <f t="shared" si="0"/>
        <v>8</v>
      </c>
      <c r="B15" s="172" t="s">
        <v>84</v>
      </c>
      <c r="C15" s="145">
        <v>4809</v>
      </c>
      <c r="D15" s="95" t="s">
        <v>128</v>
      </c>
      <c r="E15" s="95" t="s">
        <v>89</v>
      </c>
      <c r="F15" s="161">
        <v>21598.49</v>
      </c>
    </row>
    <row r="16" spans="1:6" ht="12.75">
      <c r="A16" s="170">
        <f t="shared" si="0"/>
        <v>9</v>
      </c>
      <c r="B16" s="172" t="s">
        <v>84</v>
      </c>
      <c r="C16" s="145">
        <v>4794</v>
      </c>
      <c r="D16" s="95" t="s">
        <v>85</v>
      </c>
      <c r="E16" s="95" t="s">
        <v>90</v>
      </c>
      <c r="F16" s="161">
        <v>626.25</v>
      </c>
    </row>
    <row r="17" spans="1:6" ht="12.75">
      <c r="A17" s="170">
        <f t="shared" si="0"/>
        <v>10</v>
      </c>
      <c r="B17" s="172" t="s">
        <v>84</v>
      </c>
      <c r="C17" s="145">
        <v>4805</v>
      </c>
      <c r="D17" s="95" t="s">
        <v>129</v>
      </c>
      <c r="E17" s="95" t="s">
        <v>91</v>
      </c>
      <c r="F17" s="161">
        <v>276.75</v>
      </c>
    </row>
    <row r="18" spans="1:6" ht="12.75">
      <c r="A18" s="170">
        <f t="shared" si="0"/>
        <v>11</v>
      </c>
      <c r="B18" s="172" t="s">
        <v>84</v>
      </c>
      <c r="C18" s="145">
        <v>4808</v>
      </c>
      <c r="D18" s="95" t="s">
        <v>128</v>
      </c>
      <c r="E18" s="95" t="s">
        <v>91</v>
      </c>
      <c r="F18" s="161">
        <v>906.4</v>
      </c>
    </row>
    <row r="19" spans="1:6" ht="12.75">
      <c r="A19" s="170">
        <f t="shared" si="0"/>
        <v>12</v>
      </c>
      <c r="B19" s="172" t="s">
        <v>84</v>
      </c>
      <c r="C19" s="145">
        <v>4796</v>
      </c>
      <c r="D19" s="95" t="s">
        <v>85</v>
      </c>
      <c r="E19" s="95" t="s">
        <v>92</v>
      </c>
      <c r="F19" s="161">
        <v>991.27</v>
      </c>
    </row>
    <row r="20" spans="1:6" ht="12.75">
      <c r="A20" s="170">
        <f t="shared" si="0"/>
        <v>13</v>
      </c>
      <c r="B20" s="172" t="s">
        <v>84</v>
      </c>
      <c r="C20" s="145">
        <v>4795</v>
      </c>
      <c r="D20" s="95" t="s">
        <v>85</v>
      </c>
      <c r="E20" s="95" t="s">
        <v>93</v>
      </c>
      <c r="F20" s="161">
        <v>923.04</v>
      </c>
    </row>
    <row r="21" spans="1:6" ht="12.75">
      <c r="A21" s="170">
        <f t="shared" si="0"/>
        <v>14</v>
      </c>
      <c r="B21" s="172" t="s">
        <v>84</v>
      </c>
      <c r="C21" s="145">
        <v>4802</v>
      </c>
      <c r="D21" s="95" t="s">
        <v>94</v>
      </c>
      <c r="E21" s="95" t="s">
        <v>95</v>
      </c>
      <c r="F21" s="161">
        <v>2731.53</v>
      </c>
    </row>
    <row r="22" spans="1:6" ht="12.75">
      <c r="A22" s="170">
        <f t="shared" si="0"/>
        <v>15</v>
      </c>
      <c r="B22" s="172" t="s">
        <v>84</v>
      </c>
      <c r="C22" s="145">
        <v>4803</v>
      </c>
      <c r="D22" s="95" t="s">
        <v>96</v>
      </c>
      <c r="E22" s="95" t="s">
        <v>97</v>
      </c>
      <c r="F22" s="161">
        <v>1046.88</v>
      </c>
    </row>
    <row r="23" spans="1:6" ht="12.75">
      <c r="A23" s="170">
        <f t="shared" si="0"/>
        <v>16</v>
      </c>
      <c r="B23" s="172" t="s">
        <v>84</v>
      </c>
      <c r="C23" s="145">
        <v>4804</v>
      </c>
      <c r="D23" s="95" t="s">
        <v>129</v>
      </c>
      <c r="E23" s="95" t="s">
        <v>98</v>
      </c>
      <c r="F23" s="161">
        <v>2587.68</v>
      </c>
    </row>
    <row r="24" spans="1:6" ht="12.75">
      <c r="A24" s="170">
        <f t="shared" si="0"/>
        <v>17</v>
      </c>
      <c r="B24" s="172" t="s">
        <v>84</v>
      </c>
      <c r="C24" s="145">
        <v>4807</v>
      </c>
      <c r="D24" s="95" t="s">
        <v>128</v>
      </c>
      <c r="E24" s="95" t="s">
        <v>98</v>
      </c>
      <c r="F24" s="161">
        <v>9580.14</v>
      </c>
    </row>
    <row r="25" spans="1:6" ht="12.75">
      <c r="A25" s="170">
        <f t="shared" si="0"/>
        <v>18</v>
      </c>
      <c r="B25" s="172" t="s">
        <v>84</v>
      </c>
      <c r="C25" s="145">
        <v>5459</v>
      </c>
      <c r="D25" s="95" t="s">
        <v>99</v>
      </c>
      <c r="E25" s="95" t="s">
        <v>100</v>
      </c>
      <c r="F25" s="161">
        <v>516</v>
      </c>
    </row>
    <row r="26" spans="1:6" ht="12.75">
      <c r="A26" s="170">
        <f t="shared" si="0"/>
        <v>19</v>
      </c>
      <c r="B26" s="172" t="s">
        <v>101</v>
      </c>
      <c r="C26" s="145">
        <v>5471</v>
      </c>
      <c r="D26" s="95" t="s">
        <v>102</v>
      </c>
      <c r="E26" s="95" t="s">
        <v>89</v>
      </c>
      <c r="F26" s="161">
        <v>2636</v>
      </c>
    </row>
    <row r="27" spans="1:6" ht="12.75">
      <c r="A27" s="170">
        <f t="shared" si="0"/>
        <v>20</v>
      </c>
      <c r="B27" s="172" t="s">
        <v>101</v>
      </c>
      <c r="C27" s="145">
        <v>5472</v>
      </c>
      <c r="D27" s="95" t="s">
        <v>102</v>
      </c>
      <c r="E27" s="95" t="s">
        <v>90</v>
      </c>
      <c r="F27" s="161">
        <v>651.75</v>
      </c>
    </row>
    <row r="28" spans="1:6" ht="12.75">
      <c r="A28" s="170">
        <f t="shared" si="0"/>
        <v>21</v>
      </c>
      <c r="B28" s="172" t="s">
        <v>101</v>
      </c>
      <c r="C28" s="145">
        <v>5496</v>
      </c>
      <c r="D28" s="95" t="s">
        <v>103</v>
      </c>
      <c r="E28" s="95" t="s">
        <v>104</v>
      </c>
      <c r="F28" s="161">
        <v>142393.2</v>
      </c>
    </row>
    <row r="29" spans="1:6" ht="12.75">
      <c r="A29" s="170">
        <f t="shared" si="0"/>
        <v>22</v>
      </c>
      <c r="B29" s="172" t="s">
        <v>101</v>
      </c>
      <c r="C29" s="145">
        <v>5469</v>
      </c>
      <c r="D29" s="95" t="s">
        <v>81</v>
      </c>
      <c r="E29" s="95" t="s">
        <v>105</v>
      </c>
      <c r="F29" s="161">
        <v>20015.68</v>
      </c>
    </row>
    <row r="30" spans="1:6" ht="12.75">
      <c r="A30" s="170">
        <f t="shared" si="0"/>
        <v>23</v>
      </c>
      <c r="B30" s="172" t="s">
        <v>101</v>
      </c>
      <c r="C30" s="145">
        <v>5470</v>
      </c>
      <c r="D30" s="95" t="s">
        <v>81</v>
      </c>
      <c r="E30" s="95" t="s">
        <v>106</v>
      </c>
      <c r="F30" s="161">
        <v>3692</v>
      </c>
    </row>
    <row r="31" spans="1:6" ht="12.75">
      <c r="A31" s="170">
        <f t="shared" si="0"/>
        <v>24</v>
      </c>
      <c r="B31" s="172" t="s">
        <v>101</v>
      </c>
      <c r="C31" s="145">
        <v>5474</v>
      </c>
      <c r="D31" s="99" t="s">
        <v>102</v>
      </c>
      <c r="E31" s="95" t="s">
        <v>107</v>
      </c>
      <c r="F31" s="161">
        <v>83.75</v>
      </c>
    </row>
    <row r="32" spans="1:6" ht="12.75">
      <c r="A32" s="170">
        <f t="shared" si="0"/>
        <v>25</v>
      </c>
      <c r="B32" s="172" t="s">
        <v>101</v>
      </c>
      <c r="C32" s="174">
        <v>5473</v>
      </c>
      <c r="D32" s="21" t="s">
        <v>102</v>
      </c>
      <c r="E32" s="163" t="s">
        <v>93</v>
      </c>
      <c r="F32" s="161">
        <v>559.77</v>
      </c>
    </row>
    <row r="33" spans="1:6" ht="12.75">
      <c r="A33" s="170">
        <f t="shared" si="0"/>
        <v>26</v>
      </c>
      <c r="B33" s="172" t="s">
        <v>101</v>
      </c>
      <c r="C33" s="174">
        <v>5480</v>
      </c>
      <c r="D33" s="21" t="s">
        <v>108</v>
      </c>
      <c r="E33" s="163" t="s">
        <v>109</v>
      </c>
      <c r="F33" s="161">
        <v>1048.78</v>
      </c>
    </row>
    <row r="34" spans="1:6" ht="12.75">
      <c r="A34" s="170">
        <f t="shared" si="0"/>
        <v>27</v>
      </c>
      <c r="B34" s="172" t="s">
        <v>101</v>
      </c>
      <c r="C34" s="174">
        <v>5478</v>
      </c>
      <c r="D34" s="21" t="s">
        <v>108</v>
      </c>
      <c r="E34" s="163" t="s">
        <v>98</v>
      </c>
      <c r="F34" s="161">
        <v>1750</v>
      </c>
    </row>
    <row r="35" spans="1:6" ht="12.75">
      <c r="A35" s="170">
        <f t="shared" si="0"/>
        <v>28</v>
      </c>
      <c r="B35" s="172" t="s">
        <v>110</v>
      </c>
      <c r="C35" s="174">
        <v>5504</v>
      </c>
      <c r="D35" s="21" t="s">
        <v>111</v>
      </c>
      <c r="E35" s="163" t="s">
        <v>112</v>
      </c>
      <c r="F35" s="161">
        <v>589.18</v>
      </c>
    </row>
    <row r="36" spans="1:6" ht="12.75">
      <c r="A36" s="170">
        <f t="shared" si="0"/>
        <v>29</v>
      </c>
      <c r="B36" s="172" t="s">
        <v>110</v>
      </c>
      <c r="C36" s="174">
        <v>5499</v>
      </c>
      <c r="D36" s="21" t="s">
        <v>81</v>
      </c>
      <c r="E36" s="163" t="s">
        <v>113</v>
      </c>
      <c r="F36" s="161">
        <v>76846.2</v>
      </c>
    </row>
    <row r="37" spans="1:6" ht="12.75">
      <c r="A37" s="170">
        <f t="shared" si="0"/>
        <v>30</v>
      </c>
      <c r="B37" s="172" t="s">
        <v>110</v>
      </c>
      <c r="C37" s="174">
        <v>5500</v>
      </c>
      <c r="D37" s="21" t="s">
        <v>81</v>
      </c>
      <c r="E37" s="163" t="s">
        <v>114</v>
      </c>
      <c r="F37" s="161">
        <v>14244</v>
      </c>
    </row>
    <row r="38" spans="1:6" ht="12.75">
      <c r="A38" s="170">
        <f t="shared" si="0"/>
        <v>31</v>
      </c>
      <c r="B38" s="172" t="s">
        <v>110</v>
      </c>
      <c r="C38" s="174">
        <v>5481</v>
      </c>
      <c r="D38" s="21" t="s">
        <v>108</v>
      </c>
      <c r="E38" s="163" t="s">
        <v>115</v>
      </c>
      <c r="F38" s="161">
        <v>17.94</v>
      </c>
    </row>
    <row r="39" spans="1:6" ht="12.75">
      <c r="A39" s="170">
        <f t="shared" si="0"/>
        <v>32</v>
      </c>
      <c r="B39" s="172" t="s">
        <v>110</v>
      </c>
      <c r="C39" s="145">
        <v>5510</v>
      </c>
      <c r="D39" s="109" t="s">
        <v>108</v>
      </c>
      <c r="E39" s="95" t="s">
        <v>116</v>
      </c>
      <c r="F39" s="161">
        <v>800</v>
      </c>
    </row>
    <row r="40" spans="1:6" ht="12.75">
      <c r="A40" s="170">
        <f t="shared" si="0"/>
        <v>33</v>
      </c>
      <c r="B40" s="172" t="s">
        <v>110</v>
      </c>
      <c r="C40" s="145">
        <v>5494</v>
      </c>
      <c r="D40" s="95" t="s">
        <v>117</v>
      </c>
      <c r="E40" s="95" t="s">
        <v>130</v>
      </c>
      <c r="F40" s="161">
        <v>172.55</v>
      </c>
    </row>
    <row r="41" spans="1:6" ht="12.75">
      <c r="A41" s="170">
        <f t="shared" si="0"/>
        <v>34</v>
      </c>
      <c r="B41" s="172" t="s">
        <v>110</v>
      </c>
      <c r="C41" s="145">
        <v>5482</v>
      </c>
      <c r="D41" s="95" t="s">
        <v>81</v>
      </c>
      <c r="E41" s="95" t="s">
        <v>118</v>
      </c>
      <c r="F41" s="161">
        <v>17.38</v>
      </c>
    </row>
    <row r="42" spans="1:6" ht="12.75">
      <c r="A42" s="170">
        <f t="shared" si="0"/>
        <v>35</v>
      </c>
      <c r="B42" s="172" t="s">
        <v>110</v>
      </c>
      <c r="C42" s="145">
        <v>5506</v>
      </c>
      <c r="D42" s="95" t="s">
        <v>119</v>
      </c>
      <c r="E42" s="95" t="s">
        <v>120</v>
      </c>
      <c r="F42" s="161">
        <v>3733.84</v>
      </c>
    </row>
    <row r="43" spans="1:6" ht="12.75">
      <c r="A43" s="170">
        <f t="shared" si="0"/>
        <v>36</v>
      </c>
      <c r="B43" s="172" t="s">
        <v>110</v>
      </c>
      <c r="C43" s="145">
        <v>5537</v>
      </c>
      <c r="D43" s="95" t="s">
        <v>81</v>
      </c>
      <c r="E43" s="95" t="s">
        <v>118</v>
      </c>
      <c r="F43" s="161">
        <v>15</v>
      </c>
    </row>
    <row r="44" spans="1:6" ht="12.75">
      <c r="A44" s="170">
        <f t="shared" si="0"/>
        <v>37</v>
      </c>
      <c r="B44" s="172" t="s">
        <v>121</v>
      </c>
      <c r="C44" s="145">
        <v>5560</v>
      </c>
      <c r="D44" s="95" t="s">
        <v>122</v>
      </c>
      <c r="E44" s="95" t="s">
        <v>123</v>
      </c>
      <c r="F44" s="161">
        <v>37247</v>
      </c>
    </row>
    <row r="45" spans="1:6" ht="12.75">
      <c r="A45" s="170">
        <f t="shared" si="0"/>
        <v>38</v>
      </c>
      <c r="B45" s="172" t="s">
        <v>121</v>
      </c>
      <c r="C45" s="145">
        <v>5558</v>
      </c>
      <c r="D45" s="95" t="s">
        <v>124</v>
      </c>
      <c r="E45" s="95" t="s">
        <v>93</v>
      </c>
      <c r="F45" s="161">
        <v>17510.85</v>
      </c>
    </row>
    <row r="46" spans="1:6" ht="12.75">
      <c r="A46" s="170">
        <f t="shared" si="0"/>
        <v>39</v>
      </c>
      <c r="B46" s="172" t="s">
        <v>121</v>
      </c>
      <c r="C46" s="145">
        <v>5561</v>
      </c>
      <c r="D46" s="95" t="s">
        <v>122</v>
      </c>
      <c r="E46" s="95" t="s">
        <v>125</v>
      </c>
      <c r="F46" s="161">
        <v>633.87</v>
      </c>
    </row>
    <row r="47" spans="1:6" ht="12.75">
      <c r="A47" s="170">
        <f t="shared" si="0"/>
        <v>40</v>
      </c>
      <c r="B47" s="172" t="s">
        <v>121</v>
      </c>
      <c r="C47" s="145">
        <v>5562</v>
      </c>
      <c r="D47" s="95" t="s">
        <v>108</v>
      </c>
      <c r="E47" s="95" t="s">
        <v>126</v>
      </c>
      <c r="F47" s="161">
        <v>240</v>
      </c>
    </row>
    <row r="48" spans="1:6" ht="13.5" thickBot="1">
      <c r="A48" s="170">
        <f t="shared" si="0"/>
        <v>41</v>
      </c>
      <c r="B48" s="172" t="s">
        <v>121</v>
      </c>
      <c r="C48" s="145">
        <v>5565</v>
      </c>
      <c r="D48" s="95" t="s">
        <v>108</v>
      </c>
      <c r="E48" s="95" t="s">
        <v>126</v>
      </c>
      <c r="F48" s="161">
        <v>240</v>
      </c>
    </row>
    <row r="49" spans="1:6" ht="21" customHeight="1" thickBot="1">
      <c r="A49" s="164"/>
      <c r="B49" s="165"/>
      <c r="C49" s="165"/>
      <c r="D49" s="165"/>
      <c r="E49" s="166" t="s">
        <v>127</v>
      </c>
      <c r="F49" s="167">
        <f>SUM(F8:F48)</f>
        <v>420585.65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54.2812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30</v>
      </c>
      <c r="B1" s="12"/>
      <c r="C1" s="12"/>
      <c r="D1" s="12"/>
    </row>
    <row r="3" spans="1:5" ht="15.75" customHeight="1">
      <c r="A3" s="91" t="s">
        <v>11</v>
      </c>
      <c r="B3" s="91"/>
      <c r="C3" s="91"/>
      <c r="D3" s="91"/>
      <c r="E3" s="15"/>
    </row>
    <row r="4" spans="1:4" ht="19.5" customHeight="1">
      <c r="A4" s="17" t="s">
        <v>12</v>
      </c>
      <c r="B4" s="17"/>
      <c r="C4" s="17"/>
      <c r="D4" s="17"/>
    </row>
    <row r="5" spans="1:4" ht="12.75">
      <c r="A5" s="18"/>
      <c r="B5" s="92"/>
      <c r="C5" s="92"/>
      <c r="D5" s="92"/>
    </row>
    <row r="6" spans="1:4" ht="12.75">
      <c r="A6" s="18"/>
      <c r="B6" s="20" t="s">
        <v>26</v>
      </c>
      <c r="C6" s="23" t="str">
        <f>personal!E6</f>
        <v>8-12 aprilie 2024</v>
      </c>
      <c r="D6" s="18"/>
    </row>
    <row r="7" ht="13.5" thickBot="1"/>
    <row r="8" spans="1:5" ht="13.5" thickBot="1">
      <c r="A8" s="29" t="s">
        <v>13</v>
      </c>
      <c r="B8" s="30" t="s">
        <v>14</v>
      </c>
      <c r="C8" s="30" t="s">
        <v>15</v>
      </c>
      <c r="D8" s="30" t="s">
        <v>32</v>
      </c>
      <c r="E8" s="31" t="s">
        <v>16</v>
      </c>
    </row>
    <row r="9" spans="1:5" ht="25.5">
      <c r="A9" s="233" t="s">
        <v>131</v>
      </c>
      <c r="B9" s="232">
        <v>4787</v>
      </c>
      <c r="C9" s="230" t="s">
        <v>179</v>
      </c>
      <c r="D9" s="231" t="s">
        <v>178</v>
      </c>
      <c r="E9" s="234">
        <v>400000</v>
      </c>
    </row>
    <row r="10" spans="1:5" ht="13.5" thickBot="1">
      <c r="A10" s="32"/>
      <c r="B10" s="33"/>
      <c r="C10" s="33"/>
      <c r="D10" s="33"/>
      <c r="E10" s="34"/>
    </row>
    <row r="11" spans="1:5" ht="13.5" thickBot="1">
      <c r="A11" s="35" t="s">
        <v>17</v>
      </c>
      <c r="B11" s="36"/>
      <c r="C11" s="36"/>
      <c r="D11" s="36"/>
      <c r="E11" s="37">
        <f>SUM(E9:E10)</f>
        <v>400000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4.00390625" style="71" customWidth="1"/>
    <col min="2" max="2" width="15.28125" style="54" customWidth="1"/>
    <col min="3" max="3" width="61.00390625" style="54" customWidth="1"/>
    <col min="4" max="4" width="21.8515625" style="72" customWidth="1"/>
    <col min="5" max="5" width="20.7109375" style="54" customWidth="1"/>
    <col min="6" max="16384" width="9.140625" style="54" customWidth="1"/>
  </cols>
  <sheetData>
    <row r="1" spans="1:5" ht="12.75">
      <c r="A1" s="52" t="s">
        <v>33</v>
      </c>
      <c r="B1" s="53"/>
      <c r="C1" s="12"/>
      <c r="D1" s="53"/>
      <c r="E1" s="13"/>
    </row>
    <row r="2" spans="1:5" ht="12.75">
      <c r="A2" s="55"/>
      <c r="B2" s="56"/>
      <c r="C2" s="13"/>
      <c r="D2" s="56"/>
      <c r="E2" s="13"/>
    </row>
    <row r="3" spans="1:5" ht="12.75">
      <c r="A3" s="55"/>
      <c r="B3" s="56"/>
      <c r="C3" s="13"/>
      <c r="D3" s="56"/>
      <c r="E3" s="13"/>
    </row>
    <row r="4" spans="1:5" ht="12.75">
      <c r="A4" s="91" t="s">
        <v>18</v>
      </c>
      <c r="B4" s="91"/>
      <c r="C4" s="91"/>
      <c r="D4" s="57"/>
      <c r="E4" s="13"/>
    </row>
    <row r="5" spans="1:5" ht="12.75">
      <c r="A5" s="94" t="s">
        <v>37</v>
      </c>
      <c r="B5" s="94"/>
      <c r="C5" s="94"/>
      <c r="D5" s="94"/>
      <c r="E5" s="94"/>
    </row>
    <row r="6" spans="1:5" ht="15.75" customHeight="1">
      <c r="A6" s="58"/>
      <c r="B6" s="16"/>
      <c r="C6" s="16"/>
      <c r="D6" s="16"/>
      <c r="E6" s="14"/>
    </row>
    <row r="7" spans="1:5" ht="15.75" customHeight="1">
      <c r="A7" s="58"/>
      <c r="B7" s="59" t="s">
        <v>35</v>
      </c>
      <c r="C7" s="11" t="str">
        <f>personal!E6</f>
        <v>8-12 aprilie 2024</v>
      </c>
      <c r="D7" s="16"/>
      <c r="E7" s="14"/>
    </row>
    <row r="8" spans="1:5" ht="13.5" thickBot="1">
      <c r="A8" s="55"/>
      <c r="B8" s="56"/>
      <c r="C8" s="13"/>
      <c r="D8" s="56"/>
      <c r="E8" s="13"/>
    </row>
    <row r="9" spans="1:5" ht="26.25" thickBot="1">
      <c r="A9" s="87" t="s">
        <v>13</v>
      </c>
      <c r="B9" s="88" t="s">
        <v>14</v>
      </c>
      <c r="C9" s="88" t="s">
        <v>15</v>
      </c>
      <c r="D9" s="89" t="s">
        <v>36</v>
      </c>
      <c r="E9" s="90" t="s">
        <v>16</v>
      </c>
    </row>
    <row r="10" spans="1:5" ht="38.25">
      <c r="A10" s="75" t="s">
        <v>155</v>
      </c>
      <c r="B10" s="76" t="s">
        <v>156</v>
      </c>
      <c r="C10" s="77" t="s">
        <v>157</v>
      </c>
      <c r="D10" s="78" t="s">
        <v>140</v>
      </c>
      <c r="E10" s="79">
        <v>2618.98</v>
      </c>
    </row>
    <row r="11" spans="1:5" ht="13.5" thickBot="1">
      <c r="A11" s="80"/>
      <c r="B11" s="68"/>
      <c r="C11" s="81"/>
      <c r="D11" s="82"/>
      <c r="E11" s="38"/>
    </row>
    <row r="12" spans="1:5" ht="16.5" customHeight="1" thickBot="1">
      <c r="A12" s="83" t="s">
        <v>17</v>
      </c>
      <c r="B12" s="74"/>
      <c r="C12" s="84"/>
      <c r="D12" s="85"/>
      <c r="E12" s="86">
        <f>SUM(E10:E11)</f>
        <v>2618.98</v>
      </c>
    </row>
    <row r="64" ht="16.5" customHeight="1"/>
  </sheetData>
  <sheetProtection/>
  <mergeCells count="2">
    <mergeCell ref="A4:C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1.421875" style="71" customWidth="1"/>
    <col min="2" max="2" width="12.8515625" style="54" customWidth="1"/>
    <col min="3" max="3" width="65.140625" style="54" customWidth="1"/>
    <col min="4" max="4" width="25.140625" style="72" customWidth="1"/>
    <col min="5" max="5" width="17.57421875" style="54" customWidth="1"/>
    <col min="6" max="16384" width="9.140625" style="54" customWidth="1"/>
  </cols>
  <sheetData>
    <row r="1" spans="1:5" ht="12.75">
      <c r="A1" s="52" t="s">
        <v>33</v>
      </c>
      <c r="B1" s="53"/>
      <c r="C1" s="12"/>
      <c r="D1" s="53"/>
      <c r="E1" s="13"/>
    </row>
    <row r="2" spans="1:5" ht="12.75">
      <c r="A2" s="55"/>
      <c r="B2" s="56"/>
      <c r="C2" s="13"/>
      <c r="D2" s="56"/>
      <c r="E2" s="13"/>
    </row>
    <row r="3" spans="1:5" ht="12.75">
      <c r="A3" s="55"/>
      <c r="B3" s="56"/>
      <c r="C3" s="13"/>
      <c r="D3" s="56"/>
      <c r="E3" s="13"/>
    </row>
    <row r="4" spans="1:5" ht="12.75">
      <c r="A4" s="55"/>
      <c r="B4" s="56"/>
      <c r="C4" s="13"/>
      <c r="D4" s="56"/>
      <c r="E4" s="13"/>
    </row>
    <row r="5" spans="1:5" ht="12.75">
      <c r="A5" s="55"/>
      <c r="B5" s="56"/>
      <c r="C5" s="13"/>
      <c r="D5" s="56"/>
      <c r="E5" s="13"/>
    </row>
    <row r="6" spans="1:5" ht="15.75" customHeight="1">
      <c r="A6" s="91" t="s">
        <v>18</v>
      </c>
      <c r="B6" s="91"/>
      <c r="C6" s="91"/>
      <c r="D6" s="57"/>
      <c r="E6" s="13"/>
    </row>
    <row r="7" spans="1:5" ht="15.75" customHeight="1">
      <c r="A7" s="93" t="s">
        <v>34</v>
      </c>
      <c r="B7" s="93"/>
      <c r="C7" s="93"/>
      <c r="D7" s="93"/>
      <c r="E7" s="93"/>
    </row>
    <row r="8" spans="1:5" ht="12.75">
      <c r="A8" s="58"/>
      <c r="B8" s="16"/>
      <c r="C8" s="16"/>
      <c r="D8" s="16"/>
      <c r="E8" s="14"/>
    </row>
    <row r="9" spans="1:5" ht="12.75">
      <c r="A9" s="58"/>
      <c r="B9" s="59" t="s">
        <v>35</v>
      </c>
      <c r="C9" s="11" t="str">
        <f>personal!E6</f>
        <v>8-12 aprilie 2024</v>
      </c>
      <c r="D9" s="16"/>
      <c r="E9" s="14"/>
    </row>
    <row r="10" spans="1:5" ht="13.5" thickBot="1">
      <c r="A10" s="55"/>
      <c r="B10" s="56"/>
      <c r="C10" s="13"/>
      <c r="D10" s="56"/>
      <c r="E10" s="13"/>
    </row>
    <row r="11" spans="1:5" ht="21" customHeight="1" thickBot="1">
      <c r="A11" s="60" t="s">
        <v>13</v>
      </c>
      <c r="B11" s="30" t="s">
        <v>14</v>
      </c>
      <c r="C11" s="30" t="s">
        <v>15</v>
      </c>
      <c r="D11" s="61" t="s">
        <v>36</v>
      </c>
      <c r="E11" s="31" t="s">
        <v>16</v>
      </c>
    </row>
    <row r="12" spans="1:5" ht="25.5">
      <c r="A12" s="63" t="s">
        <v>155</v>
      </c>
      <c r="B12" s="64" t="s">
        <v>158</v>
      </c>
      <c r="C12" s="65" t="s">
        <v>159</v>
      </c>
      <c r="D12" s="202" t="s">
        <v>160</v>
      </c>
      <c r="E12" s="66">
        <v>87769.45</v>
      </c>
    </row>
    <row r="13" spans="1:5" ht="25.5">
      <c r="A13" s="63" t="s">
        <v>155</v>
      </c>
      <c r="B13" s="64" t="s">
        <v>161</v>
      </c>
      <c r="C13" s="65" t="s">
        <v>162</v>
      </c>
      <c r="D13" s="202" t="s">
        <v>160</v>
      </c>
      <c r="E13" s="66">
        <v>16676.2</v>
      </c>
    </row>
    <row r="14" spans="1:5" ht="13.5" thickBot="1">
      <c r="A14" s="67"/>
      <c r="B14" s="68"/>
      <c r="C14" s="69"/>
      <c r="D14" s="70"/>
      <c r="E14" s="38"/>
    </row>
    <row r="15" spans="1:5" s="22" customFormat="1" ht="20.25" customHeight="1" thickBot="1">
      <c r="A15" s="73" t="s">
        <v>17</v>
      </c>
      <c r="B15" s="74"/>
      <c r="C15" s="36"/>
      <c r="D15" s="74"/>
      <c r="E15" s="37">
        <f>SUM(E12:E14)</f>
        <v>104445.65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25">
      <selection activeCell="J67" sqref="J67"/>
    </sheetView>
  </sheetViews>
  <sheetFormatPr defaultColWidth="9.140625" defaultRowHeight="12.75"/>
  <cols>
    <col min="1" max="1" width="9.140625" style="187" customWidth="1"/>
    <col min="2" max="2" width="16.28125" style="187" customWidth="1"/>
    <col min="3" max="3" width="17.421875" style="187" customWidth="1"/>
    <col min="4" max="4" width="23.8515625" style="187" customWidth="1"/>
    <col min="5" max="5" width="35.421875" style="187" customWidth="1"/>
    <col min="6" max="6" width="25.140625" style="212" customWidth="1"/>
    <col min="7" max="8" width="9.140625" style="187" customWidth="1"/>
    <col min="9" max="9" width="9.140625" style="213" customWidth="1"/>
    <col min="10" max="10" width="34.00390625" style="187" customWidth="1"/>
    <col min="11" max="16384" width="9.140625" style="187" customWidth="1"/>
  </cols>
  <sheetData>
    <row r="2" ht="12.75">
      <c r="A2" s="22" t="s">
        <v>31</v>
      </c>
    </row>
    <row r="3" ht="12.75">
      <c r="A3" s="22"/>
    </row>
    <row r="4" ht="12.75">
      <c r="A4" s="22" t="s">
        <v>27</v>
      </c>
    </row>
    <row r="5" spans="1:5" ht="12.75">
      <c r="A5" s="22" t="s">
        <v>20</v>
      </c>
      <c r="D5" s="181" t="s">
        <v>26</v>
      </c>
      <c r="E5" s="51" t="str">
        <f>personal!E6</f>
        <v>8-12 aprilie 2024</v>
      </c>
    </row>
    <row r="6" ht="13.5" thickBot="1"/>
    <row r="7" spans="1:9" ht="46.5" customHeight="1" thickBot="1">
      <c r="A7" s="208" t="s">
        <v>7</v>
      </c>
      <c r="B7" s="209" t="s">
        <v>8</v>
      </c>
      <c r="C7" s="209" t="s">
        <v>9</v>
      </c>
      <c r="D7" s="209" t="s">
        <v>21</v>
      </c>
      <c r="E7" s="209" t="s">
        <v>28</v>
      </c>
      <c r="F7" s="210" t="s">
        <v>23</v>
      </c>
      <c r="I7" s="187"/>
    </row>
    <row r="8" spans="1:9" ht="12.75">
      <c r="A8" s="224">
        <v>1</v>
      </c>
      <c r="B8" s="214" t="s">
        <v>131</v>
      </c>
      <c r="C8" s="214">
        <v>4792</v>
      </c>
      <c r="D8" s="62" t="s">
        <v>132</v>
      </c>
      <c r="E8" s="225" t="s">
        <v>133</v>
      </c>
      <c r="F8" s="226">
        <v>4000</v>
      </c>
      <c r="I8" s="187"/>
    </row>
    <row r="9" spans="1:9" ht="19.5" customHeight="1">
      <c r="A9" s="227">
        <v>2</v>
      </c>
      <c r="B9" s="215" t="s">
        <v>134</v>
      </c>
      <c r="C9" s="215">
        <v>5545</v>
      </c>
      <c r="D9" s="64" t="s">
        <v>132</v>
      </c>
      <c r="E9" s="228" t="s">
        <v>135</v>
      </c>
      <c r="F9" s="229">
        <v>500</v>
      </c>
      <c r="I9" s="187"/>
    </row>
    <row r="10" spans="1:6" ht="18" customHeight="1">
      <c r="A10" s="224">
        <v>3</v>
      </c>
      <c r="B10" s="215" t="s">
        <v>134</v>
      </c>
      <c r="C10" s="215">
        <v>5546</v>
      </c>
      <c r="D10" s="64" t="s">
        <v>132</v>
      </c>
      <c r="E10" s="228" t="s">
        <v>136</v>
      </c>
      <c r="F10" s="229">
        <v>1000</v>
      </c>
    </row>
    <row r="11" spans="1:6" ht="18" customHeight="1">
      <c r="A11" s="227">
        <v>4</v>
      </c>
      <c r="B11" s="215" t="s">
        <v>134</v>
      </c>
      <c r="C11" s="215">
        <v>5547</v>
      </c>
      <c r="D11" s="64" t="s">
        <v>132</v>
      </c>
      <c r="E11" s="228" t="s">
        <v>137</v>
      </c>
      <c r="F11" s="229">
        <v>1500</v>
      </c>
    </row>
    <row r="12" spans="1:6" ht="18" customHeight="1">
      <c r="A12" s="224">
        <v>5</v>
      </c>
      <c r="B12" s="215" t="s">
        <v>134</v>
      </c>
      <c r="C12" s="215">
        <v>5548</v>
      </c>
      <c r="D12" s="64" t="s">
        <v>132</v>
      </c>
      <c r="E12" s="228" t="s">
        <v>137</v>
      </c>
      <c r="F12" s="229">
        <v>1500</v>
      </c>
    </row>
    <row r="13" spans="1:6" ht="18" customHeight="1">
      <c r="A13" s="227">
        <v>6</v>
      </c>
      <c r="B13" s="215" t="s">
        <v>134</v>
      </c>
      <c r="C13" s="215">
        <v>5536</v>
      </c>
      <c r="D13" s="64" t="s">
        <v>132</v>
      </c>
      <c r="E13" s="228" t="s">
        <v>138</v>
      </c>
      <c r="F13" s="229">
        <v>2860</v>
      </c>
    </row>
    <row r="14" spans="1:6" ht="18" customHeight="1">
      <c r="A14" s="224">
        <v>7</v>
      </c>
      <c r="B14" s="216">
        <v>45391</v>
      </c>
      <c r="C14" s="206">
        <v>5460</v>
      </c>
      <c r="D14" s="206" t="s">
        <v>142</v>
      </c>
      <c r="E14" s="217" t="s">
        <v>168</v>
      </c>
      <c r="F14" s="218">
        <v>2040</v>
      </c>
    </row>
    <row r="15" spans="1:6" ht="18" customHeight="1">
      <c r="A15" s="227">
        <v>8</v>
      </c>
      <c r="B15" s="216">
        <v>45391</v>
      </c>
      <c r="C15" s="206">
        <v>5461</v>
      </c>
      <c r="D15" s="206" t="s">
        <v>142</v>
      </c>
      <c r="E15" s="217" t="s">
        <v>169</v>
      </c>
      <c r="F15" s="218">
        <v>2375.5</v>
      </c>
    </row>
    <row r="16" spans="1:6" ht="18" customHeight="1">
      <c r="A16" s="224">
        <v>9</v>
      </c>
      <c r="B16" s="216">
        <v>45391</v>
      </c>
      <c r="C16" s="219">
        <v>5462</v>
      </c>
      <c r="D16" s="206" t="s">
        <v>144</v>
      </c>
      <c r="E16" s="217" t="s">
        <v>170</v>
      </c>
      <c r="F16" s="218">
        <v>15676</v>
      </c>
    </row>
    <row r="17" spans="1:6" ht="18" customHeight="1">
      <c r="A17" s="227">
        <v>10</v>
      </c>
      <c r="B17" s="216">
        <v>45391</v>
      </c>
      <c r="C17" s="219">
        <v>5463</v>
      </c>
      <c r="D17" s="206" t="s">
        <v>144</v>
      </c>
      <c r="E17" s="217" t="s">
        <v>171</v>
      </c>
      <c r="F17" s="218">
        <v>4033.69</v>
      </c>
    </row>
    <row r="18" spans="1:6" ht="18" customHeight="1">
      <c r="A18" s="224">
        <v>11</v>
      </c>
      <c r="B18" s="216">
        <v>45391</v>
      </c>
      <c r="C18" s="206">
        <v>5464</v>
      </c>
      <c r="D18" s="206" t="s">
        <v>142</v>
      </c>
      <c r="E18" s="217" t="s">
        <v>168</v>
      </c>
      <c r="F18" s="218">
        <v>1200</v>
      </c>
    </row>
    <row r="19" spans="1:6" ht="18" customHeight="1">
      <c r="A19" s="227">
        <v>12</v>
      </c>
      <c r="B19" s="216">
        <v>45391</v>
      </c>
      <c r="C19" s="206">
        <v>5465</v>
      </c>
      <c r="D19" s="206" t="s">
        <v>144</v>
      </c>
      <c r="E19" s="217" t="s">
        <v>168</v>
      </c>
      <c r="F19" s="218">
        <v>5500</v>
      </c>
    </row>
    <row r="20" spans="1:6" ht="18" customHeight="1">
      <c r="A20" s="224">
        <v>13</v>
      </c>
      <c r="B20" s="216">
        <v>45391</v>
      </c>
      <c r="C20" s="206">
        <v>5466</v>
      </c>
      <c r="D20" s="206" t="s">
        <v>142</v>
      </c>
      <c r="E20" s="217" t="s">
        <v>168</v>
      </c>
      <c r="F20" s="218">
        <v>3050</v>
      </c>
    </row>
    <row r="21" spans="1:6" ht="18" customHeight="1">
      <c r="A21" s="227">
        <v>14</v>
      </c>
      <c r="B21" s="216">
        <v>45391</v>
      </c>
      <c r="C21" s="206">
        <v>5467</v>
      </c>
      <c r="D21" s="206" t="s">
        <v>142</v>
      </c>
      <c r="E21" s="217" t="s">
        <v>168</v>
      </c>
      <c r="F21" s="218">
        <v>4000</v>
      </c>
    </row>
    <row r="22" spans="1:6" ht="18" customHeight="1">
      <c r="A22" s="224">
        <v>15</v>
      </c>
      <c r="B22" s="216">
        <v>45391</v>
      </c>
      <c r="C22" s="206">
        <v>5468</v>
      </c>
      <c r="D22" s="206" t="s">
        <v>142</v>
      </c>
      <c r="E22" s="217" t="s">
        <v>168</v>
      </c>
      <c r="F22" s="218">
        <v>1200</v>
      </c>
    </row>
    <row r="23" spans="1:6" ht="18" customHeight="1">
      <c r="A23" s="227">
        <v>16</v>
      </c>
      <c r="B23" s="216">
        <v>45391</v>
      </c>
      <c r="C23" s="206">
        <v>5476</v>
      </c>
      <c r="D23" s="206" t="s">
        <v>140</v>
      </c>
      <c r="E23" s="217" t="s">
        <v>172</v>
      </c>
      <c r="F23" s="218">
        <v>100</v>
      </c>
    </row>
    <row r="24" spans="1:6" ht="18" customHeight="1">
      <c r="A24" s="224">
        <v>17</v>
      </c>
      <c r="B24" s="216">
        <v>45391</v>
      </c>
      <c r="C24" s="206">
        <v>5454</v>
      </c>
      <c r="D24" s="206" t="s">
        <v>142</v>
      </c>
      <c r="E24" s="217" t="s">
        <v>173</v>
      </c>
      <c r="F24" s="218">
        <v>14406.62</v>
      </c>
    </row>
    <row r="25" spans="1:6" ht="18" customHeight="1">
      <c r="A25" s="227">
        <v>18</v>
      </c>
      <c r="B25" s="216">
        <v>45391</v>
      </c>
      <c r="C25" s="206">
        <v>5457</v>
      </c>
      <c r="D25" s="206" t="s">
        <v>142</v>
      </c>
      <c r="E25" s="217" t="s">
        <v>168</v>
      </c>
      <c r="F25" s="218">
        <v>1600</v>
      </c>
    </row>
    <row r="26" spans="1:6" ht="18" customHeight="1">
      <c r="A26" s="224">
        <v>19</v>
      </c>
      <c r="B26" s="216">
        <v>45392</v>
      </c>
      <c r="C26" s="206">
        <v>5483</v>
      </c>
      <c r="D26" s="206" t="s">
        <v>142</v>
      </c>
      <c r="E26" s="217" t="s">
        <v>174</v>
      </c>
      <c r="F26" s="218">
        <v>615</v>
      </c>
    </row>
    <row r="27" spans="1:6" ht="18" customHeight="1">
      <c r="A27" s="227">
        <v>20</v>
      </c>
      <c r="B27" s="216">
        <v>45392</v>
      </c>
      <c r="C27" s="206">
        <v>5484</v>
      </c>
      <c r="D27" s="206" t="s">
        <v>144</v>
      </c>
      <c r="E27" s="217" t="s">
        <v>168</v>
      </c>
      <c r="F27" s="218">
        <v>645</v>
      </c>
    </row>
    <row r="28" spans="1:6" ht="18" customHeight="1">
      <c r="A28" s="224">
        <v>21</v>
      </c>
      <c r="B28" s="216">
        <v>45392</v>
      </c>
      <c r="C28" s="206">
        <v>5485</v>
      </c>
      <c r="D28" s="206" t="s">
        <v>142</v>
      </c>
      <c r="E28" s="217" t="s">
        <v>168</v>
      </c>
      <c r="F28" s="218">
        <v>4000</v>
      </c>
    </row>
    <row r="29" spans="1:6" ht="18" customHeight="1">
      <c r="A29" s="227">
        <v>22</v>
      </c>
      <c r="B29" s="216">
        <v>45392</v>
      </c>
      <c r="C29" s="206">
        <v>5486</v>
      </c>
      <c r="D29" s="206" t="s">
        <v>142</v>
      </c>
      <c r="E29" s="217" t="s">
        <v>168</v>
      </c>
      <c r="F29" s="218">
        <v>2200</v>
      </c>
    </row>
    <row r="30" spans="1:6" ht="18" customHeight="1">
      <c r="A30" s="224">
        <v>23</v>
      </c>
      <c r="B30" s="216">
        <v>45392</v>
      </c>
      <c r="C30" s="206">
        <v>5487</v>
      </c>
      <c r="D30" s="206" t="s">
        <v>142</v>
      </c>
      <c r="E30" s="217" t="s">
        <v>168</v>
      </c>
      <c r="F30" s="218">
        <v>1000</v>
      </c>
    </row>
    <row r="31" spans="1:6" ht="18" customHeight="1">
      <c r="A31" s="227">
        <v>24</v>
      </c>
      <c r="B31" s="216">
        <v>45392</v>
      </c>
      <c r="C31" s="206">
        <v>5488</v>
      </c>
      <c r="D31" s="206" t="s">
        <v>142</v>
      </c>
      <c r="E31" s="217" t="s">
        <v>168</v>
      </c>
      <c r="F31" s="218">
        <v>1000</v>
      </c>
    </row>
    <row r="32" spans="1:6" ht="18" customHeight="1">
      <c r="A32" s="224">
        <v>25</v>
      </c>
      <c r="B32" s="216">
        <v>45392</v>
      </c>
      <c r="C32" s="206">
        <v>5489</v>
      </c>
      <c r="D32" s="206" t="s">
        <v>142</v>
      </c>
      <c r="E32" s="217" t="s">
        <v>168</v>
      </c>
      <c r="F32" s="218">
        <v>1000</v>
      </c>
    </row>
    <row r="33" spans="1:6" ht="18" customHeight="1">
      <c r="A33" s="227">
        <v>26</v>
      </c>
      <c r="B33" s="216">
        <v>45392</v>
      </c>
      <c r="C33" s="206">
        <v>5490</v>
      </c>
      <c r="D33" s="206" t="s">
        <v>142</v>
      </c>
      <c r="E33" s="217" t="s">
        <v>168</v>
      </c>
      <c r="F33" s="218">
        <v>500</v>
      </c>
    </row>
    <row r="34" spans="1:6" ht="18" customHeight="1">
      <c r="A34" s="224">
        <v>27</v>
      </c>
      <c r="B34" s="216">
        <v>45392</v>
      </c>
      <c r="C34" s="206">
        <v>5491</v>
      </c>
      <c r="D34" s="206" t="s">
        <v>142</v>
      </c>
      <c r="E34" s="217" t="s">
        <v>168</v>
      </c>
      <c r="F34" s="218">
        <v>1000</v>
      </c>
    </row>
    <row r="35" spans="1:6" ht="18" customHeight="1">
      <c r="A35" s="227">
        <v>28</v>
      </c>
      <c r="B35" s="216">
        <v>45392</v>
      </c>
      <c r="C35" s="206">
        <v>5492</v>
      </c>
      <c r="D35" s="206" t="s">
        <v>144</v>
      </c>
      <c r="E35" s="217" t="s">
        <v>170</v>
      </c>
      <c r="F35" s="218">
        <v>926910</v>
      </c>
    </row>
    <row r="36" spans="1:6" ht="18" customHeight="1">
      <c r="A36" s="224">
        <v>29</v>
      </c>
      <c r="B36" s="216">
        <v>45392</v>
      </c>
      <c r="C36" s="206">
        <v>5493</v>
      </c>
      <c r="D36" s="206" t="s">
        <v>142</v>
      </c>
      <c r="E36" s="217" t="s">
        <v>168</v>
      </c>
      <c r="F36" s="218">
        <v>5060</v>
      </c>
    </row>
    <row r="37" spans="1:6" ht="18" customHeight="1">
      <c r="A37" s="227">
        <v>30</v>
      </c>
      <c r="B37" s="216">
        <v>45392</v>
      </c>
      <c r="C37" s="206">
        <v>5501</v>
      </c>
      <c r="D37" s="206" t="s">
        <v>144</v>
      </c>
      <c r="E37" s="217" t="s">
        <v>170</v>
      </c>
      <c r="F37" s="218">
        <v>884280</v>
      </c>
    </row>
    <row r="38" spans="1:6" ht="18" customHeight="1">
      <c r="A38" s="224">
        <v>31</v>
      </c>
      <c r="B38" s="216">
        <v>45392</v>
      </c>
      <c r="C38" s="206">
        <v>5502</v>
      </c>
      <c r="D38" s="206" t="s">
        <v>144</v>
      </c>
      <c r="E38" s="217" t="s">
        <v>168</v>
      </c>
      <c r="F38" s="218">
        <v>2034.89</v>
      </c>
    </row>
    <row r="39" spans="1:6" ht="18" customHeight="1">
      <c r="A39" s="227">
        <v>32</v>
      </c>
      <c r="B39" s="216">
        <v>45392</v>
      </c>
      <c r="C39" s="206">
        <v>5503</v>
      </c>
      <c r="D39" s="206" t="s">
        <v>144</v>
      </c>
      <c r="E39" s="217" t="s">
        <v>168</v>
      </c>
      <c r="F39" s="218">
        <v>110000</v>
      </c>
    </row>
    <row r="40" spans="1:6" ht="18" customHeight="1">
      <c r="A40" s="224">
        <v>33</v>
      </c>
      <c r="B40" s="216">
        <v>45393</v>
      </c>
      <c r="C40" s="206">
        <v>5515</v>
      </c>
      <c r="D40" s="206" t="s">
        <v>144</v>
      </c>
      <c r="E40" s="217" t="s">
        <v>168</v>
      </c>
      <c r="F40" s="218">
        <v>5958.59</v>
      </c>
    </row>
    <row r="41" spans="1:6" ht="18" customHeight="1">
      <c r="A41" s="227">
        <v>34</v>
      </c>
      <c r="B41" s="216">
        <v>45393</v>
      </c>
      <c r="C41" s="206">
        <v>5516</v>
      </c>
      <c r="D41" s="206" t="s">
        <v>142</v>
      </c>
      <c r="E41" s="217" t="s">
        <v>168</v>
      </c>
      <c r="F41" s="218">
        <v>121.8</v>
      </c>
    </row>
    <row r="42" spans="1:6" ht="18" customHeight="1">
      <c r="A42" s="224">
        <v>35</v>
      </c>
      <c r="B42" s="216">
        <v>45393</v>
      </c>
      <c r="C42" s="206">
        <v>5517</v>
      </c>
      <c r="D42" s="206" t="s">
        <v>142</v>
      </c>
      <c r="E42" s="217" t="s">
        <v>174</v>
      </c>
      <c r="F42" s="218">
        <v>412</v>
      </c>
    </row>
    <row r="43" spans="1:6" ht="18" customHeight="1">
      <c r="A43" s="227">
        <v>36</v>
      </c>
      <c r="B43" s="216">
        <v>45393</v>
      </c>
      <c r="C43" s="206">
        <v>5518</v>
      </c>
      <c r="D43" s="206" t="s">
        <v>142</v>
      </c>
      <c r="E43" s="217" t="s">
        <v>168</v>
      </c>
      <c r="F43" s="218">
        <v>4110</v>
      </c>
    </row>
    <row r="44" spans="1:6" ht="18" customHeight="1">
      <c r="A44" s="224">
        <v>37</v>
      </c>
      <c r="B44" s="216">
        <v>45393</v>
      </c>
      <c r="C44" s="206">
        <v>5519</v>
      </c>
      <c r="D44" s="206" t="s">
        <v>142</v>
      </c>
      <c r="E44" s="217" t="s">
        <v>168</v>
      </c>
      <c r="F44" s="218">
        <v>1020</v>
      </c>
    </row>
    <row r="45" spans="1:6" ht="18" customHeight="1">
      <c r="A45" s="227">
        <v>38</v>
      </c>
      <c r="B45" s="216">
        <v>45393</v>
      </c>
      <c r="C45" s="206">
        <v>5549</v>
      </c>
      <c r="D45" s="206" t="s">
        <v>142</v>
      </c>
      <c r="E45" s="217" t="s">
        <v>175</v>
      </c>
      <c r="F45" s="218">
        <v>800</v>
      </c>
    </row>
    <row r="46" spans="1:6" ht="18" customHeight="1">
      <c r="A46" s="224">
        <v>39</v>
      </c>
      <c r="B46" s="216">
        <v>45393</v>
      </c>
      <c r="C46" s="206">
        <v>5551</v>
      </c>
      <c r="D46" s="206" t="s">
        <v>142</v>
      </c>
      <c r="E46" s="217" t="s">
        <v>168</v>
      </c>
      <c r="F46" s="218">
        <v>12336</v>
      </c>
    </row>
    <row r="47" spans="1:6" ht="18" customHeight="1">
      <c r="A47" s="227">
        <v>40</v>
      </c>
      <c r="B47" s="216">
        <v>45393</v>
      </c>
      <c r="C47" s="206">
        <v>5553</v>
      </c>
      <c r="D47" s="206" t="s">
        <v>176</v>
      </c>
      <c r="E47" s="217" t="s">
        <v>177</v>
      </c>
      <c r="F47" s="218">
        <v>67.44</v>
      </c>
    </row>
    <row r="48" spans="1:6" ht="18" customHeight="1">
      <c r="A48" s="224">
        <v>41</v>
      </c>
      <c r="B48" s="216">
        <v>45393</v>
      </c>
      <c r="C48" s="206">
        <v>5555</v>
      </c>
      <c r="D48" s="206" t="s">
        <v>176</v>
      </c>
      <c r="E48" s="217" t="s">
        <v>177</v>
      </c>
      <c r="F48" s="218">
        <v>150</v>
      </c>
    </row>
    <row r="49" spans="1:6" ht="18" customHeight="1">
      <c r="A49" s="227">
        <v>42</v>
      </c>
      <c r="B49" s="216">
        <v>45393</v>
      </c>
      <c r="C49" s="206">
        <v>5527</v>
      </c>
      <c r="D49" s="206" t="s">
        <v>142</v>
      </c>
      <c r="E49" s="217" t="s">
        <v>168</v>
      </c>
      <c r="F49" s="218">
        <v>2020</v>
      </c>
    </row>
    <row r="50" spans="1:6" ht="18" customHeight="1">
      <c r="A50" s="224">
        <v>43</v>
      </c>
      <c r="B50" s="216">
        <v>45393</v>
      </c>
      <c r="C50" s="206">
        <v>5526</v>
      </c>
      <c r="D50" s="206" t="s">
        <v>142</v>
      </c>
      <c r="E50" s="217" t="s">
        <v>168</v>
      </c>
      <c r="F50" s="218">
        <v>1223</v>
      </c>
    </row>
    <row r="51" spans="1:6" ht="18" customHeight="1">
      <c r="A51" s="227">
        <v>44</v>
      </c>
      <c r="B51" s="216">
        <v>45393</v>
      </c>
      <c r="C51" s="206">
        <v>5525</v>
      </c>
      <c r="D51" s="206" t="s">
        <v>144</v>
      </c>
      <c r="E51" s="217" t="s">
        <v>168</v>
      </c>
      <c r="F51" s="218">
        <v>33822.18</v>
      </c>
    </row>
    <row r="52" spans="1:6" ht="18" customHeight="1">
      <c r="A52" s="224">
        <v>45</v>
      </c>
      <c r="B52" s="216">
        <v>45393</v>
      </c>
      <c r="C52" s="206">
        <v>5524</v>
      </c>
      <c r="D52" s="206" t="s">
        <v>144</v>
      </c>
      <c r="E52" s="217" t="s">
        <v>168</v>
      </c>
      <c r="F52" s="218">
        <v>177288.45</v>
      </c>
    </row>
    <row r="53" spans="1:6" ht="18" customHeight="1">
      <c r="A53" s="227">
        <v>46</v>
      </c>
      <c r="B53" s="216">
        <v>45393</v>
      </c>
      <c r="C53" s="206">
        <v>5523</v>
      </c>
      <c r="D53" s="206" t="s">
        <v>142</v>
      </c>
      <c r="E53" s="217" t="s">
        <v>168</v>
      </c>
      <c r="F53" s="218">
        <v>100</v>
      </c>
    </row>
    <row r="54" spans="1:6" ht="18" customHeight="1">
      <c r="A54" s="224">
        <v>47</v>
      </c>
      <c r="B54" s="216">
        <v>45393</v>
      </c>
      <c r="C54" s="206">
        <v>5522</v>
      </c>
      <c r="D54" s="206" t="s">
        <v>142</v>
      </c>
      <c r="E54" s="217" t="s">
        <v>168</v>
      </c>
      <c r="F54" s="218">
        <v>22327.01</v>
      </c>
    </row>
    <row r="55" spans="1:6" ht="18" customHeight="1">
      <c r="A55" s="227">
        <v>48</v>
      </c>
      <c r="B55" s="216">
        <v>45393</v>
      </c>
      <c r="C55" s="206">
        <v>5544</v>
      </c>
      <c r="D55" s="206" t="s">
        <v>142</v>
      </c>
      <c r="E55" s="217" t="s">
        <v>173</v>
      </c>
      <c r="F55" s="218">
        <v>118.73</v>
      </c>
    </row>
    <row r="56" spans="1:6" ht="18" customHeight="1">
      <c r="A56" s="224">
        <v>49</v>
      </c>
      <c r="B56" s="216">
        <v>45393</v>
      </c>
      <c r="C56" s="206">
        <v>5542</v>
      </c>
      <c r="D56" s="206" t="s">
        <v>142</v>
      </c>
      <c r="E56" s="217" t="s">
        <v>173</v>
      </c>
      <c r="F56" s="218">
        <v>29.68</v>
      </c>
    </row>
    <row r="57" spans="1:6" ht="18" customHeight="1">
      <c r="A57" s="227">
        <v>50</v>
      </c>
      <c r="B57" s="216">
        <v>45393</v>
      </c>
      <c r="C57" s="206">
        <v>5540</v>
      </c>
      <c r="D57" s="206" t="s">
        <v>142</v>
      </c>
      <c r="E57" s="217" t="s">
        <v>173</v>
      </c>
      <c r="F57" s="218">
        <v>118.73</v>
      </c>
    </row>
    <row r="58" spans="1:6" ht="18" customHeight="1">
      <c r="A58" s="224">
        <v>51</v>
      </c>
      <c r="B58" s="216">
        <v>45393</v>
      </c>
      <c r="C58" s="206">
        <v>5535</v>
      </c>
      <c r="D58" s="206" t="s">
        <v>176</v>
      </c>
      <c r="E58" s="217" t="s">
        <v>177</v>
      </c>
      <c r="F58" s="218">
        <v>30</v>
      </c>
    </row>
    <row r="59" spans="1:6" ht="18" customHeight="1">
      <c r="A59" s="227">
        <v>52</v>
      </c>
      <c r="B59" s="216">
        <v>45393</v>
      </c>
      <c r="C59" s="206">
        <v>5534</v>
      </c>
      <c r="D59" s="206" t="s">
        <v>176</v>
      </c>
      <c r="E59" s="217" t="s">
        <v>177</v>
      </c>
      <c r="F59" s="218">
        <v>20</v>
      </c>
    </row>
    <row r="60" spans="1:6" ht="18" customHeight="1">
      <c r="A60" s="224">
        <v>53</v>
      </c>
      <c r="B60" s="216">
        <v>45393</v>
      </c>
      <c r="C60" s="206">
        <v>5533</v>
      </c>
      <c r="D60" s="206" t="s">
        <v>176</v>
      </c>
      <c r="E60" s="217" t="s">
        <v>177</v>
      </c>
      <c r="F60" s="218">
        <v>200</v>
      </c>
    </row>
    <row r="61" spans="1:6" ht="18" customHeight="1">
      <c r="A61" s="227">
        <v>54</v>
      </c>
      <c r="B61" s="216">
        <v>45393</v>
      </c>
      <c r="C61" s="206">
        <v>5532</v>
      </c>
      <c r="D61" s="206" t="s">
        <v>176</v>
      </c>
      <c r="E61" s="217" t="s">
        <v>177</v>
      </c>
      <c r="F61" s="218">
        <v>35</v>
      </c>
    </row>
    <row r="62" spans="1:6" ht="18" customHeight="1">
      <c r="A62" s="224">
        <v>55</v>
      </c>
      <c r="B62" s="216">
        <v>45393</v>
      </c>
      <c r="C62" s="206">
        <v>5531</v>
      </c>
      <c r="D62" s="206" t="s">
        <v>176</v>
      </c>
      <c r="E62" s="217" t="s">
        <v>177</v>
      </c>
      <c r="F62" s="218">
        <v>300</v>
      </c>
    </row>
    <row r="63" spans="1:6" ht="18" customHeight="1">
      <c r="A63" s="227">
        <v>56</v>
      </c>
      <c r="B63" s="216">
        <v>45393</v>
      </c>
      <c r="C63" s="206">
        <v>5530</v>
      </c>
      <c r="D63" s="206" t="s">
        <v>176</v>
      </c>
      <c r="E63" s="217" t="s">
        <v>177</v>
      </c>
      <c r="F63" s="218">
        <v>200</v>
      </c>
    </row>
    <row r="64" spans="1:6" ht="18" customHeight="1">
      <c r="A64" s="224">
        <v>57</v>
      </c>
      <c r="B64" s="216">
        <v>45393</v>
      </c>
      <c r="C64" s="206">
        <v>5529</v>
      </c>
      <c r="D64" s="206" t="s">
        <v>176</v>
      </c>
      <c r="E64" s="217" t="s">
        <v>177</v>
      </c>
      <c r="F64" s="218">
        <v>10</v>
      </c>
    </row>
    <row r="65" spans="1:6" ht="18" customHeight="1">
      <c r="A65" s="227">
        <v>58</v>
      </c>
      <c r="B65" s="216">
        <v>45393</v>
      </c>
      <c r="C65" s="206">
        <v>5528</v>
      </c>
      <c r="D65" s="206" t="s">
        <v>142</v>
      </c>
      <c r="E65" s="217" t="s">
        <v>174</v>
      </c>
      <c r="F65" s="218">
        <v>5390.91</v>
      </c>
    </row>
    <row r="66" spans="1:6" ht="18" customHeight="1">
      <c r="A66" s="224">
        <v>59</v>
      </c>
      <c r="B66" s="216">
        <v>45393</v>
      </c>
      <c r="C66" s="206">
        <v>5554</v>
      </c>
      <c r="D66" s="206" t="s">
        <v>176</v>
      </c>
      <c r="E66" s="217" t="s">
        <v>177</v>
      </c>
      <c r="F66" s="218">
        <v>230</v>
      </c>
    </row>
    <row r="67" spans="1:6" ht="18" customHeight="1">
      <c r="A67" s="227">
        <v>60</v>
      </c>
      <c r="B67" s="216">
        <v>45393</v>
      </c>
      <c r="C67" s="206">
        <v>5552</v>
      </c>
      <c r="D67" s="206" t="s">
        <v>142</v>
      </c>
      <c r="E67" s="217" t="s">
        <v>168</v>
      </c>
      <c r="F67" s="218">
        <v>19476</v>
      </c>
    </row>
    <row r="68" spans="1:6" ht="18" customHeight="1">
      <c r="A68" s="224">
        <v>61</v>
      </c>
      <c r="B68" s="216">
        <v>45393</v>
      </c>
      <c r="C68" s="206">
        <v>5550</v>
      </c>
      <c r="D68" s="206" t="s">
        <v>142</v>
      </c>
      <c r="E68" s="217" t="s">
        <v>175</v>
      </c>
      <c r="F68" s="218">
        <v>680</v>
      </c>
    </row>
    <row r="69" spans="1:6" ht="18" customHeight="1">
      <c r="A69" s="227">
        <v>62</v>
      </c>
      <c r="B69" s="216">
        <v>45393</v>
      </c>
      <c r="C69" s="206">
        <v>5521</v>
      </c>
      <c r="D69" s="206" t="s">
        <v>144</v>
      </c>
      <c r="E69" s="217" t="s">
        <v>168</v>
      </c>
      <c r="F69" s="218">
        <v>6845</v>
      </c>
    </row>
    <row r="70" spans="1:6" ht="18" customHeight="1">
      <c r="A70" s="224">
        <v>63</v>
      </c>
      <c r="B70" s="216">
        <v>45393</v>
      </c>
      <c r="C70" s="206">
        <v>5520</v>
      </c>
      <c r="D70" s="206" t="s">
        <v>142</v>
      </c>
      <c r="E70" s="217" t="s">
        <v>168</v>
      </c>
      <c r="F70" s="218">
        <v>2000</v>
      </c>
    </row>
    <row r="71" spans="1:6" ht="18" customHeight="1" thickBot="1">
      <c r="A71" s="211"/>
      <c r="B71" s="220"/>
      <c r="C71" s="221"/>
      <c r="D71" s="221"/>
      <c r="E71" s="222"/>
      <c r="F71" s="223"/>
    </row>
    <row r="72" spans="1:9" s="22" customFormat="1" ht="18" customHeight="1" thickBot="1">
      <c r="A72" s="235"/>
      <c r="B72" s="236"/>
      <c r="C72" s="237"/>
      <c r="D72" s="238"/>
      <c r="E72" s="238" t="s">
        <v>5</v>
      </c>
      <c r="F72" s="239">
        <f>SUM(F8:F71)</f>
        <v>2304227.22</v>
      </c>
      <c r="I72" s="240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8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87"/>
    </row>
    <row r="254" ht="18" customHeight="1">
      <c r="I254" s="187"/>
    </row>
    <row r="255" ht="18" customHeight="1">
      <c r="I255" s="187"/>
    </row>
    <row r="256" ht="18" customHeight="1">
      <c r="I256" s="187"/>
    </row>
    <row r="257" ht="18" customHeight="1">
      <c r="I257" s="187"/>
    </row>
    <row r="258" ht="18" customHeight="1">
      <c r="I258" s="187"/>
    </row>
    <row r="259" ht="18" customHeight="1">
      <c r="I259" s="187"/>
    </row>
    <row r="260" ht="18" customHeight="1">
      <c r="I260" s="187"/>
    </row>
    <row r="261" ht="18" customHeight="1">
      <c r="I261" s="187"/>
    </row>
    <row r="262" ht="18" customHeight="1">
      <c r="I262" s="187"/>
    </row>
    <row r="263" ht="18" customHeight="1">
      <c r="I263" s="187"/>
    </row>
    <row r="264" ht="18" customHeight="1">
      <c r="I264" s="187"/>
    </row>
    <row r="265" ht="18" customHeight="1">
      <c r="I265" s="187"/>
    </row>
    <row r="266" ht="18" customHeight="1">
      <c r="I266" s="187"/>
    </row>
    <row r="267" ht="18" customHeight="1">
      <c r="I267" s="187"/>
    </row>
    <row r="268" ht="18" customHeight="1">
      <c r="I268" s="187"/>
    </row>
    <row r="269" ht="18" customHeight="1">
      <c r="I269" s="187"/>
    </row>
    <row r="270" ht="18" customHeight="1">
      <c r="I270" s="187"/>
    </row>
    <row r="271" ht="18" customHeight="1">
      <c r="I271" s="187"/>
    </row>
    <row r="272" ht="18" customHeight="1">
      <c r="I272" s="187"/>
    </row>
    <row r="273" ht="18" customHeight="1">
      <c r="I273" s="187"/>
    </row>
    <row r="274" ht="18" customHeight="1">
      <c r="I274" s="187"/>
    </row>
    <row r="275" ht="18" customHeight="1">
      <c r="I275" s="187"/>
    </row>
    <row r="276" ht="18" customHeight="1">
      <c r="I276" s="187"/>
    </row>
    <row r="277" ht="18" customHeight="1">
      <c r="I277" s="187"/>
    </row>
    <row r="278" ht="18" customHeight="1">
      <c r="I278" s="187"/>
    </row>
    <row r="279" ht="18" customHeight="1">
      <c r="I279" s="187"/>
    </row>
    <row r="280" ht="18" customHeight="1">
      <c r="I280" s="187"/>
    </row>
    <row r="281" ht="18" customHeight="1">
      <c r="I281" s="187"/>
    </row>
    <row r="282" ht="18" customHeight="1">
      <c r="I282" s="187"/>
    </row>
    <row r="283" ht="18" customHeight="1">
      <c r="I283" s="187"/>
    </row>
    <row r="284" ht="18" customHeight="1">
      <c r="I284" s="187"/>
    </row>
    <row r="285" ht="18" customHeight="1">
      <c r="I285" s="187"/>
    </row>
    <row r="286" ht="18" customHeight="1">
      <c r="I286" s="187"/>
    </row>
    <row r="287" ht="18" customHeight="1">
      <c r="I287" s="187"/>
    </row>
    <row r="288" ht="18" customHeight="1">
      <c r="I288" s="187"/>
    </row>
    <row r="289" ht="18" customHeight="1">
      <c r="I289" s="187"/>
    </row>
    <row r="290" ht="18" customHeight="1">
      <c r="I290" s="187"/>
    </row>
    <row r="291" ht="18" customHeight="1">
      <c r="I291" s="187"/>
    </row>
    <row r="292" ht="18" customHeight="1">
      <c r="I292" s="187"/>
    </row>
    <row r="293" ht="18" customHeight="1">
      <c r="I293" s="187"/>
    </row>
    <row r="294" ht="18" customHeight="1">
      <c r="I294" s="187"/>
    </row>
    <row r="295" ht="18" customHeight="1">
      <c r="I295" s="187"/>
    </row>
    <row r="296" ht="18" customHeight="1">
      <c r="I296" s="187"/>
    </row>
    <row r="297" ht="18" customHeight="1">
      <c r="I297" s="187"/>
    </row>
    <row r="298" ht="18" customHeight="1">
      <c r="I298" s="187"/>
    </row>
    <row r="299" ht="18" customHeight="1">
      <c r="I299" s="187"/>
    </row>
    <row r="300" ht="18" customHeight="1">
      <c r="I300" s="187"/>
    </row>
    <row r="301" ht="18" customHeight="1">
      <c r="I301" s="187"/>
    </row>
    <row r="302" ht="18" customHeight="1">
      <c r="I302" s="187"/>
    </row>
    <row r="303" ht="18" customHeight="1">
      <c r="I303" s="18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22">
      <selection activeCell="M21" sqref="M21:M23"/>
    </sheetView>
  </sheetViews>
  <sheetFormatPr defaultColWidth="10.421875" defaultRowHeight="12.75"/>
  <cols>
    <col min="1" max="1" width="9.421875" style="178" customWidth="1"/>
    <col min="2" max="2" width="17.28125" style="178" customWidth="1"/>
    <col min="3" max="3" width="18.00390625" style="178" customWidth="1"/>
    <col min="4" max="4" width="24.7109375" style="178" customWidth="1"/>
    <col min="5" max="5" width="44.00390625" style="178" bestFit="1" customWidth="1"/>
    <col min="6" max="6" width="15.00390625" style="178" customWidth="1"/>
    <col min="7" max="16384" width="10.421875" style="178" customWidth="1"/>
  </cols>
  <sheetData>
    <row r="1" spans="1:6" ht="12.75">
      <c r="A1" s="175" t="s">
        <v>31</v>
      </c>
      <c r="B1" s="176"/>
      <c r="C1" s="177"/>
      <c r="D1" s="177"/>
      <c r="E1" s="176"/>
      <c r="F1" s="176"/>
    </row>
    <row r="2" spans="2:6" ht="12.75">
      <c r="B2" s="176"/>
      <c r="C2" s="176"/>
      <c r="D2" s="176"/>
      <c r="E2" s="176"/>
      <c r="F2" s="176"/>
    </row>
    <row r="3" spans="1:6" ht="12.75">
      <c r="A3" s="175" t="s">
        <v>19</v>
      </c>
      <c r="B3" s="177"/>
      <c r="C3" s="176"/>
      <c r="D3" s="177"/>
      <c r="E3" s="179"/>
      <c r="F3" s="176"/>
    </row>
    <row r="4" spans="1:6" ht="12.75">
      <c r="A4" s="175" t="s">
        <v>24</v>
      </c>
      <c r="B4" s="177"/>
      <c r="C4" s="176"/>
      <c r="D4" s="177"/>
      <c r="E4" s="176"/>
      <c r="F4" s="177"/>
    </row>
    <row r="5" spans="1:6" ht="12.75">
      <c r="A5" s="176"/>
      <c r="B5" s="177"/>
      <c r="C5" s="176"/>
      <c r="D5" s="176"/>
      <c r="E5" s="176"/>
      <c r="F5" s="176"/>
    </row>
    <row r="6" spans="1:6" ht="12.75">
      <c r="A6" s="176"/>
      <c r="B6" s="180"/>
      <c r="C6" s="181" t="s">
        <v>26</v>
      </c>
      <c r="D6" s="24" t="str">
        <f>personal!E6</f>
        <v>8-12 aprilie 2024</v>
      </c>
      <c r="E6" s="176"/>
      <c r="F6" s="176"/>
    </row>
    <row r="7" spans="1:6" ht="13.5" thickBot="1">
      <c r="A7" s="176"/>
      <c r="B7" s="176"/>
      <c r="C7" s="176"/>
      <c r="D7" s="176"/>
      <c r="E7" s="176"/>
      <c r="F7" s="176"/>
    </row>
    <row r="8" spans="1:6" ht="39" thickBot="1">
      <c r="A8" s="182" t="s">
        <v>7</v>
      </c>
      <c r="B8" s="183" t="s">
        <v>8</v>
      </c>
      <c r="C8" s="184" t="s">
        <v>9</v>
      </c>
      <c r="D8" s="183" t="s">
        <v>21</v>
      </c>
      <c r="E8" s="183" t="s">
        <v>22</v>
      </c>
      <c r="F8" s="185" t="s">
        <v>23</v>
      </c>
    </row>
    <row r="9" spans="1:6" ht="12.75">
      <c r="A9" s="191">
        <v>1</v>
      </c>
      <c r="B9" s="186" t="s">
        <v>139</v>
      </c>
      <c r="C9" s="186">
        <v>5458</v>
      </c>
      <c r="D9" s="188" t="s">
        <v>140</v>
      </c>
      <c r="E9" s="189" t="s">
        <v>141</v>
      </c>
      <c r="F9" s="192">
        <v>5000</v>
      </c>
    </row>
    <row r="10" spans="1:6" ht="12.75">
      <c r="A10" s="191">
        <v>2</v>
      </c>
      <c r="B10" s="186" t="s">
        <v>139</v>
      </c>
      <c r="C10" s="186">
        <v>5475</v>
      </c>
      <c r="D10" s="188" t="s">
        <v>140</v>
      </c>
      <c r="E10" s="189" t="s">
        <v>141</v>
      </c>
      <c r="F10" s="192">
        <v>308000</v>
      </c>
    </row>
    <row r="11" spans="1:6" ht="12.75">
      <c r="A11" s="191">
        <v>3</v>
      </c>
      <c r="B11" s="186" t="s">
        <v>139</v>
      </c>
      <c r="C11" s="186">
        <v>4810</v>
      </c>
      <c r="D11" s="188" t="s">
        <v>142</v>
      </c>
      <c r="E11" s="189" t="s">
        <v>143</v>
      </c>
      <c r="F11" s="192">
        <v>14903.4</v>
      </c>
    </row>
    <row r="12" spans="1:6" ht="12.75">
      <c r="A12" s="191">
        <v>4</v>
      </c>
      <c r="B12" s="186" t="s">
        <v>139</v>
      </c>
      <c r="C12" s="186">
        <v>4811</v>
      </c>
      <c r="D12" s="188" t="s">
        <v>144</v>
      </c>
      <c r="E12" s="189" t="s">
        <v>143</v>
      </c>
      <c r="F12" s="192">
        <v>14903.4</v>
      </c>
    </row>
    <row r="13" spans="1:256" ht="12.75">
      <c r="A13" s="191">
        <v>5</v>
      </c>
      <c r="B13" s="186" t="s">
        <v>139</v>
      </c>
      <c r="C13" s="186">
        <v>4812</v>
      </c>
      <c r="D13" s="188" t="s">
        <v>142</v>
      </c>
      <c r="E13" s="189" t="s">
        <v>143</v>
      </c>
      <c r="F13" s="192">
        <v>4967.8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6" ht="12.75">
      <c r="A14" s="191">
        <v>6</v>
      </c>
      <c r="B14" s="186" t="s">
        <v>139</v>
      </c>
      <c r="C14" s="186">
        <v>4813</v>
      </c>
      <c r="D14" s="188" t="s">
        <v>142</v>
      </c>
      <c r="E14" s="189" t="s">
        <v>143</v>
      </c>
      <c r="F14" s="192">
        <v>14903.4</v>
      </c>
    </row>
    <row r="15" spans="1:6" ht="12.75">
      <c r="A15" s="191">
        <v>7</v>
      </c>
      <c r="B15" s="186" t="s">
        <v>139</v>
      </c>
      <c r="C15" s="186">
        <v>4814</v>
      </c>
      <c r="D15" s="188" t="s">
        <v>144</v>
      </c>
      <c r="E15" s="189" t="s">
        <v>143</v>
      </c>
      <c r="F15" s="192">
        <v>14903.4</v>
      </c>
    </row>
    <row r="16" spans="1:6" ht="12.75">
      <c r="A16" s="191">
        <v>8</v>
      </c>
      <c r="B16" s="186" t="s">
        <v>139</v>
      </c>
      <c r="C16" s="186">
        <v>4815</v>
      </c>
      <c r="D16" s="188" t="s">
        <v>144</v>
      </c>
      <c r="E16" s="189" t="s">
        <v>143</v>
      </c>
      <c r="F16" s="192">
        <v>4967.8</v>
      </c>
    </row>
    <row r="17" spans="1:6" ht="12.75">
      <c r="A17" s="191">
        <v>9</v>
      </c>
      <c r="B17" s="186" t="s">
        <v>139</v>
      </c>
      <c r="C17" s="186">
        <v>4816</v>
      </c>
      <c r="D17" s="188" t="s">
        <v>144</v>
      </c>
      <c r="E17" s="189" t="s">
        <v>143</v>
      </c>
      <c r="F17" s="192">
        <v>14903.4</v>
      </c>
    </row>
    <row r="18" spans="1:6" ht="12.75">
      <c r="A18" s="191">
        <v>10</v>
      </c>
      <c r="B18" s="186" t="s">
        <v>139</v>
      </c>
      <c r="C18" s="186">
        <v>4817</v>
      </c>
      <c r="D18" s="188" t="s">
        <v>142</v>
      </c>
      <c r="E18" s="189" t="s">
        <v>143</v>
      </c>
      <c r="F18" s="192">
        <v>4967.8</v>
      </c>
    </row>
    <row r="19" spans="1:6" ht="12.75">
      <c r="A19" s="191">
        <v>11</v>
      </c>
      <c r="B19" s="186" t="s">
        <v>139</v>
      </c>
      <c r="C19" s="186">
        <v>4818</v>
      </c>
      <c r="D19" s="188" t="s">
        <v>144</v>
      </c>
      <c r="E19" s="189" t="s">
        <v>143</v>
      </c>
      <c r="F19" s="192">
        <v>14903.4</v>
      </c>
    </row>
    <row r="20" spans="1:6" ht="12.75">
      <c r="A20" s="191">
        <v>12</v>
      </c>
      <c r="B20" s="186" t="s">
        <v>139</v>
      </c>
      <c r="C20" s="186">
        <v>4819</v>
      </c>
      <c r="D20" s="188" t="s">
        <v>142</v>
      </c>
      <c r="E20" s="189" t="s">
        <v>143</v>
      </c>
      <c r="F20" s="192">
        <v>4967.8</v>
      </c>
    </row>
    <row r="21" spans="1:6" ht="12.75">
      <c r="A21" s="191">
        <v>13</v>
      </c>
      <c r="B21" s="186" t="s">
        <v>139</v>
      </c>
      <c r="C21" s="186">
        <v>4820</v>
      </c>
      <c r="D21" s="188" t="s">
        <v>144</v>
      </c>
      <c r="E21" s="189" t="s">
        <v>143</v>
      </c>
      <c r="F21" s="192">
        <v>14903.4</v>
      </c>
    </row>
    <row r="22" spans="1:6" ht="12.75">
      <c r="A22" s="191">
        <v>14</v>
      </c>
      <c r="B22" s="186" t="s">
        <v>139</v>
      </c>
      <c r="C22" s="186">
        <v>4821</v>
      </c>
      <c r="D22" s="188" t="s">
        <v>142</v>
      </c>
      <c r="E22" s="189" t="s">
        <v>143</v>
      </c>
      <c r="F22" s="192">
        <v>14903.4</v>
      </c>
    </row>
    <row r="23" spans="1:6" ht="12.75">
      <c r="A23" s="191">
        <v>15</v>
      </c>
      <c r="B23" s="186" t="s">
        <v>139</v>
      </c>
      <c r="C23" s="186">
        <v>5447</v>
      </c>
      <c r="D23" s="188" t="s">
        <v>144</v>
      </c>
      <c r="E23" s="189" t="s">
        <v>143</v>
      </c>
      <c r="F23" s="192">
        <v>14903.4</v>
      </c>
    </row>
    <row r="24" spans="1:6" ht="12.75">
      <c r="A24" s="191">
        <v>16</v>
      </c>
      <c r="B24" s="186" t="s">
        <v>139</v>
      </c>
      <c r="C24" s="186">
        <v>5448</v>
      </c>
      <c r="D24" s="188" t="s">
        <v>142</v>
      </c>
      <c r="E24" s="189" t="s">
        <v>143</v>
      </c>
      <c r="F24" s="192">
        <v>4967.8</v>
      </c>
    </row>
    <row r="25" spans="1:6" ht="12.75">
      <c r="A25" s="191">
        <v>17</v>
      </c>
      <c r="B25" s="186" t="s">
        <v>139</v>
      </c>
      <c r="C25" s="186">
        <v>5449</v>
      </c>
      <c r="D25" s="188" t="s">
        <v>142</v>
      </c>
      <c r="E25" s="189" t="s">
        <v>143</v>
      </c>
      <c r="F25" s="192">
        <v>14903.4</v>
      </c>
    </row>
    <row r="26" spans="1:6" ht="12.75">
      <c r="A26" s="191">
        <v>18</v>
      </c>
      <c r="B26" s="186" t="s">
        <v>139</v>
      </c>
      <c r="C26" s="186">
        <v>5450</v>
      </c>
      <c r="D26" s="188" t="s">
        <v>144</v>
      </c>
      <c r="E26" s="189" t="s">
        <v>143</v>
      </c>
      <c r="F26" s="192">
        <v>14903.4</v>
      </c>
    </row>
    <row r="27" spans="1:6" ht="12.75">
      <c r="A27" s="191">
        <v>19</v>
      </c>
      <c r="B27" s="186" t="s">
        <v>139</v>
      </c>
      <c r="C27" s="186">
        <v>5451</v>
      </c>
      <c r="D27" s="188" t="s">
        <v>142</v>
      </c>
      <c r="E27" s="189" t="s">
        <v>143</v>
      </c>
      <c r="F27" s="192">
        <v>4967.8</v>
      </c>
    </row>
    <row r="28" spans="1:6" ht="12.75">
      <c r="A28" s="191">
        <v>20</v>
      </c>
      <c r="B28" s="186" t="s">
        <v>139</v>
      </c>
      <c r="C28" s="186">
        <v>5452</v>
      </c>
      <c r="D28" s="188" t="s">
        <v>142</v>
      </c>
      <c r="E28" s="189" t="s">
        <v>143</v>
      </c>
      <c r="F28" s="192">
        <v>4967.8</v>
      </c>
    </row>
    <row r="29" spans="1:6" ht="12.75">
      <c r="A29" s="191">
        <v>21</v>
      </c>
      <c r="B29" s="186" t="s">
        <v>139</v>
      </c>
      <c r="C29" s="186">
        <v>5453</v>
      </c>
      <c r="D29" s="188" t="s">
        <v>142</v>
      </c>
      <c r="E29" s="189" t="s">
        <v>143</v>
      </c>
      <c r="F29" s="192">
        <v>62097.5</v>
      </c>
    </row>
    <row r="30" spans="1:6" ht="12.75">
      <c r="A30" s="191">
        <v>22</v>
      </c>
      <c r="B30" s="186" t="s">
        <v>139</v>
      </c>
      <c r="C30" s="186">
        <v>5455</v>
      </c>
      <c r="D30" s="188" t="s">
        <v>142</v>
      </c>
      <c r="E30" s="189" t="s">
        <v>143</v>
      </c>
      <c r="F30" s="192">
        <v>14903.4</v>
      </c>
    </row>
    <row r="31" spans="1:6" ht="12.75">
      <c r="A31" s="191">
        <v>23</v>
      </c>
      <c r="B31" s="186" t="s">
        <v>139</v>
      </c>
      <c r="C31" s="186">
        <v>5456</v>
      </c>
      <c r="D31" s="188" t="s">
        <v>142</v>
      </c>
      <c r="E31" s="189" t="s">
        <v>145</v>
      </c>
      <c r="F31" s="192">
        <v>49678</v>
      </c>
    </row>
    <row r="32" spans="1:6" ht="12.75">
      <c r="A32" s="191">
        <v>24</v>
      </c>
      <c r="B32" s="186" t="s">
        <v>134</v>
      </c>
      <c r="C32" s="186">
        <v>5513</v>
      </c>
      <c r="D32" s="188" t="s">
        <v>144</v>
      </c>
      <c r="E32" s="189" t="s">
        <v>146</v>
      </c>
      <c r="F32" s="192">
        <v>105166.12</v>
      </c>
    </row>
    <row r="33" spans="1:6" ht="12.75">
      <c r="A33" s="191">
        <v>25</v>
      </c>
      <c r="B33" s="186" t="s">
        <v>134</v>
      </c>
      <c r="C33" s="186">
        <v>5514</v>
      </c>
      <c r="D33" s="188" t="s">
        <v>144</v>
      </c>
      <c r="E33" s="190" t="s">
        <v>147</v>
      </c>
      <c r="F33" s="192">
        <v>39503.26</v>
      </c>
    </row>
    <row r="34" spans="1:6" ht="12.75">
      <c r="A34" s="191">
        <v>26</v>
      </c>
      <c r="B34" s="186" t="s">
        <v>134</v>
      </c>
      <c r="C34" s="186">
        <v>5557</v>
      </c>
      <c r="D34" s="188" t="s">
        <v>140</v>
      </c>
      <c r="E34" s="189" t="s">
        <v>141</v>
      </c>
      <c r="F34" s="192">
        <v>580</v>
      </c>
    </row>
    <row r="35" spans="1:6" ht="12.75">
      <c r="A35" s="191">
        <v>27</v>
      </c>
      <c r="B35" s="186" t="s">
        <v>134</v>
      </c>
      <c r="C35" s="186">
        <v>5541</v>
      </c>
      <c r="D35" s="188" t="s">
        <v>142</v>
      </c>
      <c r="E35" s="189" t="s">
        <v>143</v>
      </c>
      <c r="F35" s="192">
        <v>102224.05</v>
      </c>
    </row>
    <row r="36" spans="1:6" ht="12.75">
      <c r="A36" s="191">
        <v>28</v>
      </c>
      <c r="B36" s="186" t="s">
        <v>134</v>
      </c>
      <c r="C36" s="186">
        <v>5556</v>
      </c>
      <c r="D36" s="188" t="s">
        <v>144</v>
      </c>
      <c r="E36" s="189" t="s">
        <v>143</v>
      </c>
      <c r="F36" s="192">
        <v>14907.6</v>
      </c>
    </row>
    <row r="37" spans="1:6" ht="12.75">
      <c r="A37" s="191">
        <v>29</v>
      </c>
      <c r="B37" s="186" t="s">
        <v>134</v>
      </c>
      <c r="C37" s="186">
        <v>490</v>
      </c>
      <c r="D37" s="188" t="s">
        <v>144</v>
      </c>
      <c r="E37" s="189" t="s">
        <v>148</v>
      </c>
      <c r="F37" s="192">
        <v>451052.2</v>
      </c>
    </row>
    <row r="38" spans="1:6" ht="12.75">
      <c r="A38" s="191">
        <v>30</v>
      </c>
      <c r="B38" s="186" t="s">
        <v>134</v>
      </c>
      <c r="C38" s="186">
        <v>492</v>
      </c>
      <c r="D38" s="188" t="s">
        <v>144</v>
      </c>
      <c r="E38" s="189" t="s">
        <v>149</v>
      </c>
      <c r="F38" s="192">
        <v>371045</v>
      </c>
    </row>
    <row r="39" spans="1:6" ht="12.75">
      <c r="A39" s="191">
        <v>31</v>
      </c>
      <c r="B39" s="186" t="s">
        <v>134</v>
      </c>
      <c r="C39" s="186">
        <v>491</v>
      </c>
      <c r="D39" s="188" t="s">
        <v>144</v>
      </c>
      <c r="E39" s="189" t="s">
        <v>150</v>
      </c>
      <c r="F39" s="192">
        <v>92115</v>
      </c>
    </row>
    <row r="40" spans="1:6" ht="12.75">
      <c r="A40" s="191">
        <v>32</v>
      </c>
      <c r="B40" s="186" t="s">
        <v>134</v>
      </c>
      <c r="C40" s="186">
        <v>5543</v>
      </c>
      <c r="D40" s="188" t="s">
        <v>142</v>
      </c>
      <c r="E40" s="189" t="s">
        <v>143</v>
      </c>
      <c r="F40" s="192">
        <v>408896.18</v>
      </c>
    </row>
    <row r="41" spans="1:6" ht="12.75">
      <c r="A41" s="191">
        <v>33</v>
      </c>
      <c r="B41" s="186" t="s">
        <v>134</v>
      </c>
      <c r="C41" s="186">
        <v>5539</v>
      </c>
      <c r="D41" s="188" t="s">
        <v>144</v>
      </c>
      <c r="E41" s="189" t="s">
        <v>143</v>
      </c>
      <c r="F41" s="192">
        <v>408896.18</v>
      </c>
    </row>
    <row r="42" spans="1:6" ht="12.75">
      <c r="A42" s="191">
        <v>34</v>
      </c>
      <c r="B42" s="186" t="s">
        <v>134</v>
      </c>
      <c r="C42" s="186">
        <v>5538</v>
      </c>
      <c r="D42" s="188" t="s">
        <v>140</v>
      </c>
      <c r="E42" s="189" t="s">
        <v>151</v>
      </c>
      <c r="F42" s="192">
        <v>7217.45</v>
      </c>
    </row>
    <row r="43" spans="1:6" ht="12.75">
      <c r="A43" s="191">
        <v>35</v>
      </c>
      <c r="B43" s="186" t="s">
        <v>152</v>
      </c>
      <c r="C43" s="186">
        <v>5568</v>
      </c>
      <c r="D43" s="188" t="s">
        <v>142</v>
      </c>
      <c r="E43" s="189" t="s">
        <v>153</v>
      </c>
      <c r="F43" s="192">
        <v>29840</v>
      </c>
    </row>
    <row r="44" spans="1:6" ht="13.5" thickBot="1">
      <c r="A44" s="193">
        <v>36</v>
      </c>
      <c r="B44" s="194" t="s">
        <v>152</v>
      </c>
      <c r="C44" s="194">
        <v>5569</v>
      </c>
      <c r="D44" s="195" t="s">
        <v>142</v>
      </c>
      <c r="E44" s="196" t="s">
        <v>154</v>
      </c>
      <c r="F44" s="197">
        <v>14910.9</v>
      </c>
    </row>
    <row r="45" spans="1:6" ht="23.25" customHeight="1" thickBot="1">
      <c r="A45" s="198"/>
      <c r="B45" s="199"/>
      <c r="C45" s="199"/>
      <c r="D45" s="199"/>
      <c r="E45" s="200"/>
      <c r="F45" s="201">
        <f>SUM(F9:F44)</f>
        <v>2684744.840000001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D8" sqref="D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8.57421875" style="9" customWidth="1"/>
    <col min="4" max="4" width="16.8515625" style="9" customWidth="1"/>
    <col min="5" max="5" width="49.71093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31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19</v>
      </c>
      <c r="B3" s="6"/>
      <c r="C3" s="5"/>
      <c r="D3" s="6"/>
      <c r="E3" s="7"/>
      <c r="F3" s="5"/>
    </row>
    <row r="4" spans="1:6" ht="12.75">
      <c r="A4" s="10" t="s">
        <v>25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0" t="s">
        <v>26</v>
      </c>
      <c r="D6" s="24" t="str">
        <f>personal!E6</f>
        <v>8-12 aprilie 2024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39" thickBot="1">
      <c r="A8" s="39" t="s">
        <v>7</v>
      </c>
      <c r="B8" s="40" t="s">
        <v>8</v>
      </c>
      <c r="C8" s="41" t="s">
        <v>9</v>
      </c>
      <c r="D8" s="40" t="s">
        <v>21</v>
      </c>
      <c r="E8" s="40" t="s">
        <v>22</v>
      </c>
      <c r="F8" s="48" t="s">
        <v>23</v>
      </c>
    </row>
    <row r="9" spans="1:6" ht="25.5">
      <c r="A9" s="204">
        <v>1</v>
      </c>
      <c r="B9" s="244" t="s">
        <v>152</v>
      </c>
      <c r="C9" s="207" t="s">
        <v>163</v>
      </c>
      <c r="D9" s="245" t="s">
        <v>165</v>
      </c>
      <c r="E9" s="246" t="s">
        <v>164</v>
      </c>
      <c r="F9" s="247">
        <v>6860000</v>
      </c>
    </row>
    <row r="10" spans="1:6" ht="12.75">
      <c r="A10" s="205">
        <v>2</v>
      </c>
      <c r="B10" s="242" t="s">
        <v>152</v>
      </c>
      <c r="C10" s="243" t="s">
        <v>166</v>
      </c>
      <c r="D10" s="203" t="s">
        <v>140</v>
      </c>
      <c r="E10" s="241" t="s">
        <v>167</v>
      </c>
      <c r="F10" s="248">
        <v>10638210.88</v>
      </c>
    </row>
    <row r="11" spans="1:6" ht="13.5" thickBot="1">
      <c r="A11" s="42"/>
      <c r="B11" s="43"/>
      <c r="C11" s="44"/>
      <c r="D11" s="43"/>
      <c r="E11" s="43"/>
      <c r="F11" s="49"/>
    </row>
    <row r="12" spans="1:256" ht="15.75" thickBot="1">
      <c r="A12" s="45" t="s">
        <v>5</v>
      </c>
      <c r="B12" s="46"/>
      <c r="C12" s="46"/>
      <c r="D12" s="46"/>
      <c r="E12" s="46"/>
      <c r="F12" s="47">
        <f>SUM(F9:F11)</f>
        <v>17498210.880000003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2024-04-18T11:45:36Z</cp:lastPrinted>
  <dcterms:created xsi:type="dcterms:W3CDTF">2016-01-19T13:06:09Z</dcterms:created>
  <dcterms:modified xsi:type="dcterms:W3CDTF">2024-04-18T11:45:59Z</dcterms:modified>
  <cp:category/>
  <cp:version/>
  <cp:contentType/>
  <cp:contentStatus/>
</cp:coreProperties>
</file>