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0_PAAP_2020\02_AD\056_AD_Dispozitive medicale\Achizitie 3\01_Doc suport\"/>
    </mc:Choice>
  </mc:AlternateContent>
  <xr:revisionPtr revIDLastSave="0" documentId="13_ncr:1_{80F79BE4-B1A9-4F49-8E84-C2EDDC828C4B}" xr6:coauthVersionLast="36" xr6:coauthVersionMax="36" xr10:uidLastSave="{00000000-0000-0000-0000-000000000000}"/>
  <bookViews>
    <workbookView xWindow="0" yWindow="0" windowWidth="20730" windowHeight="9060" xr2:uid="{00000000-000D-0000-FFFF-FFFF00000000}"/>
  </bookViews>
  <sheets>
    <sheet name="Form_of_teh-fin" sheetId="1" r:id="rId1"/>
  </sheets>
  <definedNames>
    <definedName name="_xlnm.Print_Area" localSheetId="0">'Form_of_teh-fin'!$A$1:$G$72</definedName>
    <definedName name="_xlnm.Print_Titles" localSheetId="0">'Form_of_teh-fin'!$22:$23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59" i="1" s="1"/>
  <c r="G60" i="1" l="1"/>
  <c r="G61" i="1" s="1"/>
</calcChain>
</file>

<file path=xl/sharedStrings.xml><?xml version="1.0" encoding="utf-8"?>
<sst xmlns="http://schemas.openxmlformats.org/spreadsheetml/2006/main" count="111" uniqueCount="108">
  <si>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</si>
  <si>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</si>
  <si>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</si>
  <si>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</si>
  <si>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Sediul:.......................................................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</si>
  <si>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</si>
  <si>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</si>
  <si>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</si>
  <si>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</si>
  <si>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</si>
  <si>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MINISTERUL FINANŢELOR PUBLICE</t>
  </si>
  <si>
    <t>Bucureşti, Bdul.Libertății, nr. 16, sector 5</t>
  </si>
  <si>
    <t>Nr. crt</t>
  </si>
  <si>
    <t>Mod de îndeplinire</t>
  </si>
  <si>
    <t>Preţ unitar
lei fără TVA</t>
  </si>
  <si>
    <t>Valoare
lei fără TVA</t>
  </si>
  <si>
    <t>DA/NU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</si>
  <si>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</si>
  <si>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</si>
  <si>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</si>
  <si>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</si>
  <si>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</si>
  <si>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</si>
  <si>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</si>
  <si>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Data ....../......../2020</t>
  </si>
  <si>
    <t>…....................... (semnătură autorizată)</t>
  </si>
  <si>
    <t>*) Formularul se va transmite atât în format .pdf (asumat de reprezentantul ofertantului prin semnarea acestuia) cât și în format editabil.</t>
  </si>
  <si>
    <r>
      <t>Reprezentant împuternicit .......................... (nume şi prenume)</t>
    </r>
    <r>
      <rPr>
        <b/>
        <sz val="12"/>
        <color theme="1"/>
        <rFont val="Arial"/>
        <family val="2"/>
      </rPr>
      <t>*</t>
    </r>
    <r>
      <rPr>
        <b/>
        <vertAlign val="superscript"/>
        <sz val="12"/>
        <color theme="1"/>
        <rFont val="Arial"/>
        <family val="2"/>
      </rPr>
      <t>)</t>
    </r>
  </si>
  <si>
    <t>Observații</t>
  </si>
  <si>
    <t>Cantitate</t>
  </si>
  <si>
    <t>2</t>
  </si>
  <si>
    <t>2.1</t>
  </si>
  <si>
    <t>2.2</t>
  </si>
  <si>
    <t>2.3</t>
  </si>
  <si>
    <t>2.4</t>
  </si>
  <si>
    <t>3</t>
  </si>
  <si>
    <t>2.5</t>
  </si>
  <si>
    <t>3.1</t>
  </si>
  <si>
    <t>3.2</t>
  </si>
  <si>
    <t>4</t>
  </si>
  <si>
    <t>4.1</t>
  </si>
  <si>
    <t>4.2</t>
  </si>
  <si>
    <t>5</t>
  </si>
  <si>
    <t>5.1</t>
  </si>
  <si>
    <t>5.2</t>
  </si>
  <si>
    <t>5.3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</si>
  <si>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Arial"/>
        <family val="2"/>
      </rPr>
      <t>după cum urmează</t>
    </r>
    <r>
      <rPr>
        <sz val="12"/>
        <rFont val="Arial"/>
        <family val="2"/>
      </rPr>
      <t>:</t>
    </r>
  </si>
  <si>
    <t>(nu mai putin de 30 de zile)</t>
  </si>
  <si>
    <t>6(4*5)</t>
  </si>
  <si>
    <t>Servicii solicitate</t>
  </si>
  <si>
    <t>Cerințe minime</t>
  </si>
  <si>
    <t>2.  Ne angajăm ca, în cazul în care oferta noastră este stabilită câştigătoare, să prestăm serviciile în conformitate cu prevederile şi cerinţele cuprinse în Scrisoarea de intenție și în Specificațiile tehnice.</t>
  </si>
  <si>
    <t>Achiziția de  un dispozitiv medical pentru efectuarea în condiții optime a examenului medical (viziotest portabil)</t>
  </si>
  <si>
    <t xml:space="preserve"> Dispozitiv medical pentru efectuarea în condiții optime a examenului medical (viziotest portabil)</t>
  </si>
  <si>
    <t>Teste pe care trebuie sa le efectueze dispozitivul:</t>
  </si>
  <si>
    <t>acuitate vizuală vedere aproape ochi stâng (40 cm)</t>
  </si>
  <si>
    <t>acuitate vizuală vedere departe ochi stâng (6 m)</t>
  </si>
  <si>
    <t>acuitate vizuală vedere aproape ochi drept (40 cm)</t>
  </si>
  <si>
    <t>acuitate vizuală vedere departe ochi drept (6 m);</t>
  </si>
  <si>
    <t>acuitate vizuală vedere aproape ambii ochi (40 cm);</t>
  </si>
  <si>
    <t>2.6</t>
  </si>
  <si>
    <t>acuitate vizuală vedere departe ambii ochi (6 m)</t>
  </si>
  <si>
    <t>2.7</t>
  </si>
  <si>
    <t>acuitate vizuală vedere intermediară 1 ( 60 cm)</t>
  </si>
  <si>
    <t>2.8</t>
  </si>
  <si>
    <t>acuitate vizuală vedere intermediară 2 (100 cm)</t>
  </si>
  <si>
    <t>2.9</t>
  </si>
  <si>
    <t xml:space="preserve"> vedere nocturnă</t>
  </si>
  <si>
    <t>2.10</t>
  </si>
  <si>
    <t>câmpul vizual</t>
  </si>
  <si>
    <t>2.11</t>
  </si>
  <si>
    <t>Testul Phoria</t>
  </si>
  <si>
    <t>2.12</t>
  </si>
  <si>
    <t>vederea stereoscopica (3D) sau in relief</t>
  </si>
  <si>
    <t>2.13</t>
  </si>
  <si>
    <t>testul de convergență</t>
  </si>
  <si>
    <t>2.14</t>
  </si>
  <si>
    <t>teste pentru vedere cromatică (atât pentru disfuncție gravă cât și ușoară)</t>
  </si>
  <si>
    <t>2.15</t>
  </si>
  <si>
    <t xml:space="preserve">testele efectuate să îndeplinească cerințele standardului EN ISO </t>
  </si>
  <si>
    <t>Modul de operare al dispozitivului - două variante:</t>
  </si>
  <si>
    <t>cu ajutorul tastaturii cu butoane care se acționează doar prin atingere</t>
  </si>
  <si>
    <t>prin cuplarea la computer cu un soft dedicat, când aparatul este controlat cu mouse-ul și în acest caz calculatorul dă și o interpretare.</t>
  </si>
  <si>
    <t>Alte cerinte</t>
  </si>
  <si>
    <t>oferta de preț va include și soft-ul necesar pentru cuplarea dispozitivului medical la computer și pentru crearea unei baze de date cu minim 100 de înregistrări și interpretare</t>
  </si>
  <si>
    <t>dispozitivul trebuie să îndeplinească cerințele standardului SR EN ISO 13485</t>
  </si>
  <si>
    <t xml:space="preserve">Accesorii incluse pentru modelul de dipozitiv medical ofertat: </t>
  </si>
  <si>
    <t>manual sau CD cu instrucțiuni de operare și întreținere în limba română și soft-ul dedicat pentru cuplarea dispozitivului la computer</t>
  </si>
  <si>
    <t>avize de calitate (ISO; CE-mark)</t>
  </si>
  <si>
    <t>declarație de conformitate</t>
  </si>
  <si>
    <t>6</t>
  </si>
  <si>
    <t>Condiţii pe care trebuie să le îndeplinească furnizorul:</t>
  </si>
  <si>
    <t>6.1</t>
  </si>
  <si>
    <t>furnizorul trebuie să desfășoare activități referitoare la producerea sau comercializarea de aparatură medicală</t>
  </si>
  <si>
    <t>7</t>
  </si>
  <si>
    <t>Obligațiile furnizorului:</t>
  </si>
  <si>
    <t>7.1</t>
  </si>
  <si>
    <t>furnizorul trebuie să prezinte o copie după certificatul de înregistrare emis de Oficiul Național al Registrului Comerțului din care să reiasă că desfășoară producerea/distribuția de aparatură medicală, o copie după autorizația de distribuție a aparatelor medicale, eliberată în condițiile legii și avizele de calitate (ISO; CE-mark) pentru dispozitivul medical ofertat, după caz. Documentele menționate mai sus, vor însoți oferta de preț</t>
  </si>
  <si>
    <t>7.2</t>
  </si>
  <si>
    <t>să asigure un termen de garanție al produselor, de cel puțin 24 de luni de la data livrării și  service în România a aparatelor medicale pe perioada garanției și post garanție</t>
  </si>
  <si>
    <t>7.4</t>
  </si>
  <si>
    <t>să asigure, gratuit, transport și instalare a dispozitivelor medicale la sediul beneficiarului și instruirea personalului medical</t>
  </si>
  <si>
    <t>7.5</t>
  </si>
  <si>
    <t>să pună la dispoziția beneficiarului manual de utilizare în limba română pentru modelul produsului furnizat</t>
  </si>
  <si>
    <t>7.6</t>
  </si>
  <si>
    <t>să emită factură pentru produsele furnizate conform ofertei şi să o transmită Ministerului Finanțelor Publice odată cu livrarea produsului</t>
  </si>
  <si>
    <t>1</t>
  </si>
  <si>
    <t>Viziotestul trebuie să fie portabil, complet automat și cu tastatura tip touchpanel.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</si>
</sst>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left"/>
    </xf>
    <xf numFmtId="43" fontId="8" fillId="0" borderId="5" xfId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2" fontId="3" fillId="0" borderId="9" xfId="0" applyNumberFormat="1" applyFont="1" applyBorder="1" applyAlignment="1" applyProtection="1">
      <alignment vertical="center"/>
      <protection locked="0"/>
    </xf>
    <xf numFmtId="2" fontId="14" fillId="0" borderId="9" xfId="0" applyNumberFormat="1" applyFont="1" applyBorder="1" applyAlignment="1">
      <alignment vertical="center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43" fontId="8" fillId="0" borderId="5" xfId="1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 applyProtection="1">
      <alignment horizontal="center" vertical="center" wrapText="1"/>
    </xf>
    <xf numFmtId="49" fontId="17" fillId="0" borderId="5" xfId="0" applyNumberFormat="1" applyFont="1" applyBorder="1" applyAlignment="1" applyProtection="1">
      <alignment horizontal="center" vertical="center" wrapText="1"/>
    </xf>
    <xf numFmtId="49" fontId="18" fillId="0" borderId="5" xfId="0" applyNumberFormat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view="pageBreakPreview" topLeftCell="A52" zoomScaleSheetLayoutView="100" workbookViewId="0">
      <selection activeCell="D24" sqref="D24:G24"/>
    </sheetView>
  </sheetViews>
  <sheetFormatPr defaultRowHeight="15" x14ac:dyDescent="0.25"/>
  <cols>
    <col min="1" max="1" width="7" customWidth="1"/>
    <col min="2" max="2" width="50.140625" customWidth="1"/>
    <col min="3" max="3" width="10.140625" customWidth="1"/>
    <col min="4" max="4" width="33" customWidth="1"/>
    <col min="5" max="5" width="14" customWidth="1"/>
    <col min="6" max="6" width="13.140625" customWidth="1"/>
    <col min="7" max="7" width="15.7109375" customWidth="1"/>
  </cols>
  <sheetData>
    <row r="1" spans="1:7" x14ac:dyDescent="0.25">
      <c r="A1" s="16" t="s">
        <v>0</v>
      </c>
      <c r="B1" s="5"/>
      <c r="C1" s="5"/>
      <c r="D1" s="4"/>
      <c r="E1" s="4"/>
      <c r="F1" s="4"/>
      <c r="G1" s="4"/>
    </row>
    <row r="2" spans="1:7" x14ac:dyDescent="0.25">
      <c r="A2" s="11" t="s">
        <v>1</v>
      </c>
      <c r="B2" s="3"/>
      <c r="C2" s="3"/>
      <c r="D2" s="3"/>
      <c r="E2" s="3"/>
      <c r="F2" s="4"/>
      <c r="G2" s="4"/>
    </row>
    <row r="3" spans="1:7" x14ac:dyDescent="0.25">
      <c r="A3" s="11" t="s">
        <v>2</v>
      </c>
      <c r="B3" s="5"/>
      <c r="C3" s="5"/>
      <c r="D3" s="4"/>
      <c r="E3" s="4"/>
      <c r="F3" s="4"/>
      <c r="G3" s="4"/>
    </row>
    <row r="4" spans="1:7" x14ac:dyDescent="0.25">
      <c r="A4" s="11" t="s">
        <v>3</v>
      </c>
      <c r="B4" s="5"/>
      <c r="C4" s="5"/>
      <c r="D4" s="4"/>
      <c r="E4" s="4"/>
      <c r="F4" s="4"/>
      <c r="G4" s="4"/>
    </row>
    <row r="5" spans="1:7" x14ac:dyDescent="0.25">
      <c r="A5" s="11" t="s">
        <v>4</v>
      </c>
      <c r="B5" s="5"/>
      <c r="C5" s="5"/>
      <c r="D5" s="4"/>
      <c r="E5" s="4"/>
      <c r="F5" s="4"/>
      <c r="G5" s="4"/>
    </row>
    <row r="6" spans="1:7" x14ac:dyDescent="0.25">
      <c r="A6" s="11" t="s">
        <v>5</v>
      </c>
      <c r="B6" s="5"/>
      <c r="C6" s="5"/>
      <c r="D6" s="4"/>
      <c r="E6" s="4"/>
      <c r="F6" s="4"/>
      <c r="G6" s="4"/>
    </row>
    <row r="7" spans="1:7" x14ac:dyDescent="0.25">
      <c r="A7" s="11" t="s">
        <v>6</v>
      </c>
      <c r="B7" s="5"/>
      <c r="C7" s="5"/>
      <c r="D7" s="4"/>
      <c r="E7" s="4"/>
      <c r="F7" s="4"/>
      <c r="G7" s="4"/>
    </row>
    <row r="8" spans="1:7" x14ac:dyDescent="0.25">
      <c r="A8" s="11" t="s">
        <v>7</v>
      </c>
      <c r="B8" s="5"/>
      <c r="C8" s="5"/>
      <c r="D8" s="4"/>
      <c r="E8" s="4"/>
      <c r="F8" s="4"/>
      <c r="G8" s="4"/>
    </row>
    <row r="9" spans="1:7" x14ac:dyDescent="0.25">
      <c r="A9" s="6"/>
      <c r="B9" s="2"/>
      <c r="C9" s="2"/>
      <c r="D9" s="1"/>
      <c r="E9" s="1"/>
      <c r="F9" s="1"/>
      <c r="G9" s="1"/>
    </row>
    <row r="10" spans="1:7" ht="30" x14ac:dyDescent="0.25">
      <c r="A10" s="75" t="s">
        <v>8</v>
      </c>
      <c r="B10" s="75"/>
      <c r="C10" s="75"/>
      <c r="D10" s="75"/>
      <c r="E10" s="75"/>
      <c r="F10" s="75"/>
      <c r="G10" s="75"/>
    </row>
    <row r="11" spans="1:7" ht="45" customHeight="1" x14ac:dyDescent="0.25">
      <c r="A11" s="81" t="s">
        <v>52</v>
      </c>
      <c r="B11" s="82"/>
      <c r="C11" s="82"/>
      <c r="D11" s="82"/>
      <c r="E11" s="82"/>
      <c r="F11" s="82"/>
      <c r="G11" s="82"/>
    </row>
    <row r="12" spans="1:7" x14ac:dyDescent="0.25">
      <c r="A12" s="8" t="s">
        <v>9</v>
      </c>
      <c r="B12" s="17"/>
      <c r="C12" s="17"/>
      <c r="D12" s="18"/>
      <c r="E12" s="18"/>
      <c r="F12" s="18"/>
      <c r="G12" s="18"/>
    </row>
    <row r="13" spans="1:7" x14ac:dyDescent="0.25">
      <c r="A13" s="8" t="s">
        <v>10</v>
      </c>
      <c r="B13" s="17"/>
      <c r="C13" s="17"/>
      <c r="D13" s="18"/>
      <c r="E13" s="18"/>
      <c r="F13" s="18"/>
      <c r="G13" s="18"/>
    </row>
    <row r="14" spans="1:7" x14ac:dyDescent="0.25">
      <c r="A14" s="8" t="s">
        <v>11</v>
      </c>
      <c r="B14" s="17"/>
      <c r="C14" s="17"/>
      <c r="D14" s="18"/>
      <c r="E14" s="18"/>
      <c r="F14" s="18"/>
      <c r="G14" s="18"/>
    </row>
    <row r="15" spans="1:7" x14ac:dyDescent="0.25">
      <c r="A15" s="19"/>
      <c r="B15" s="17"/>
      <c r="C15" s="17"/>
      <c r="D15" s="18"/>
      <c r="E15" s="18"/>
      <c r="F15" s="18"/>
      <c r="G15" s="18"/>
    </row>
    <row r="16" spans="1:7" ht="36" customHeight="1" x14ac:dyDescent="0.25">
      <c r="A16" s="76" t="s">
        <v>46</v>
      </c>
      <c r="B16" s="76"/>
      <c r="C16" s="76"/>
      <c r="D16" s="76"/>
      <c r="E16" s="76"/>
      <c r="F16" s="76"/>
      <c r="G16" s="76"/>
    </row>
    <row r="17" spans="1:7" ht="15.75" thickBot="1" x14ac:dyDescent="0.3">
      <c r="A17" s="7"/>
      <c r="B17" s="2"/>
      <c r="C17" s="2"/>
      <c r="D17" s="1"/>
      <c r="E17" s="1"/>
      <c r="F17" s="1"/>
      <c r="G17" s="1"/>
    </row>
    <row r="18" spans="1:7" ht="22.9" customHeight="1" thickBot="1" x14ac:dyDescent="0.3">
      <c r="A18" s="77" t="s">
        <v>12</v>
      </c>
      <c r="B18" s="77" t="s">
        <v>49</v>
      </c>
      <c r="C18" s="59" t="s">
        <v>13</v>
      </c>
      <c r="D18" s="61"/>
      <c r="E18" s="77" t="s">
        <v>29</v>
      </c>
      <c r="F18" s="79" t="s">
        <v>14</v>
      </c>
      <c r="G18" s="79" t="s">
        <v>15</v>
      </c>
    </row>
    <row r="19" spans="1:7" ht="21" customHeight="1" thickBot="1" x14ac:dyDescent="0.3">
      <c r="A19" s="78"/>
      <c r="B19" s="78"/>
      <c r="C19" s="25" t="s">
        <v>16</v>
      </c>
      <c r="D19" s="25" t="s">
        <v>28</v>
      </c>
      <c r="E19" s="78"/>
      <c r="F19" s="80"/>
      <c r="G19" s="80"/>
    </row>
    <row r="20" spans="1:7" ht="15.75" thickBot="1" x14ac:dyDescent="0.3">
      <c r="A20" s="47">
        <v>0</v>
      </c>
      <c r="B20" s="26">
        <v>1</v>
      </c>
      <c r="C20" s="26">
        <v>2</v>
      </c>
      <c r="D20" s="26">
        <v>3</v>
      </c>
      <c r="E20" s="26">
        <v>4</v>
      </c>
      <c r="F20" s="26">
        <v>5</v>
      </c>
      <c r="G20" s="26" t="s">
        <v>48</v>
      </c>
    </row>
    <row r="21" spans="1:7" s="2" customFormat="1" ht="35.25" customHeight="1" thickBot="1" x14ac:dyDescent="0.3">
      <c r="A21" s="48">
        <v>1</v>
      </c>
      <c r="B21" s="46" t="s">
        <v>53</v>
      </c>
      <c r="C21" s="28"/>
      <c r="D21" s="29"/>
      <c r="E21" s="30">
        <v>1</v>
      </c>
      <c r="F21" s="31"/>
      <c r="G21" s="32">
        <f>E21*F21</f>
        <v>0</v>
      </c>
    </row>
    <row r="22" spans="1:7" s="27" customFormat="1" ht="15.75" customHeight="1" thickBot="1" x14ac:dyDescent="0.3">
      <c r="A22" s="65"/>
      <c r="B22" s="57" t="s">
        <v>50</v>
      </c>
      <c r="C22" s="59" t="s">
        <v>13</v>
      </c>
      <c r="D22" s="60"/>
      <c r="E22" s="60"/>
      <c r="F22" s="60"/>
      <c r="G22" s="61"/>
    </row>
    <row r="23" spans="1:7" s="27" customFormat="1" ht="18" customHeight="1" thickBot="1" x14ac:dyDescent="0.3">
      <c r="A23" s="66"/>
      <c r="B23" s="58"/>
      <c r="C23" s="36" t="s">
        <v>16</v>
      </c>
      <c r="D23" s="62" t="s">
        <v>28</v>
      </c>
      <c r="E23" s="63"/>
      <c r="F23" s="63"/>
      <c r="G23" s="64"/>
    </row>
    <row r="24" spans="1:7" s="27" customFormat="1" ht="30" x14ac:dyDescent="0.25">
      <c r="A24" s="39" t="s">
        <v>106</v>
      </c>
      <c r="B24" s="40" t="s">
        <v>107</v>
      </c>
      <c r="C24" s="33"/>
      <c r="D24" s="49"/>
      <c r="E24" s="50"/>
      <c r="F24" s="50"/>
      <c r="G24" s="51"/>
    </row>
    <row r="25" spans="1:7" s="2" customFormat="1" ht="31.5" x14ac:dyDescent="0.25">
      <c r="A25" s="83" t="s">
        <v>30</v>
      </c>
      <c r="B25" s="41" t="s">
        <v>54</v>
      </c>
      <c r="C25" s="33"/>
      <c r="D25" s="67"/>
      <c r="E25" s="68"/>
      <c r="F25" s="68"/>
      <c r="G25" s="69"/>
    </row>
    <row r="26" spans="1:7" s="2" customFormat="1" ht="30" x14ac:dyDescent="0.25">
      <c r="A26" s="84" t="s">
        <v>31</v>
      </c>
      <c r="B26" s="42" t="s">
        <v>55</v>
      </c>
      <c r="C26" s="23"/>
      <c r="D26" s="56"/>
      <c r="E26" s="56"/>
      <c r="F26" s="56"/>
      <c r="G26" s="56"/>
    </row>
    <row r="27" spans="1:7" s="2" customFormat="1" x14ac:dyDescent="0.25">
      <c r="A27" s="85" t="s">
        <v>32</v>
      </c>
      <c r="B27" s="43" t="s">
        <v>56</v>
      </c>
      <c r="C27" s="23"/>
      <c r="D27" s="56"/>
      <c r="E27" s="56"/>
      <c r="F27" s="56"/>
      <c r="G27" s="56"/>
    </row>
    <row r="28" spans="1:7" s="2" customFormat="1" ht="30" x14ac:dyDescent="0.25">
      <c r="A28" s="85" t="s">
        <v>33</v>
      </c>
      <c r="B28" s="43" t="s">
        <v>57</v>
      </c>
      <c r="C28" s="23"/>
      <c r="D28" s="56"/>
      <c r="E28" s="56"/>
      <c r="F28" s="56"/>
      <c r="G28" s="56"/>
    </row>
    <row r="29" spans="1:7" s="2" customFormat="1" x14ac:dyDescent="0.25">
      <c r="A29" s="85" t="s">
        <v>34</v>
      </c>
      <c r="B29" s="43" t="s">
        <v>58</v>
      </c>
      <c r="C29" s="23"/>
      <c r="D29" s="56"/>
      <c r="E29" s="56"/>
      <c r="F29" s="56"/>
      <c r="G29" s="56"/>
    </row>
    <row r="30" spans="1:7" s="2" customFormat="1" ht="19.5" customHeight="1" x14ac:dyDescent="0.25">
      <c r="A30" s="85" t="s">
        <v>36</v>
      </c>
      <c r="B30" s="43" t="s">
        <v>59</v>
      </c>
      <c r="C30" s="23"/>
      <c r="D30" s="56"/>
      <c r="E30" s="56"/>
      <c r="F30" s="56"/>
      <c r="G30" s="56"/>
    </row>
    <row r="31" spans="1:7" s="2" customFormat="1" x14ac:dyDescent="0.25">
      <c r="A31" s="85" t="s">
        <v>60</v>
      </c>
      <c r="B31" s="43" t="s">
        <v>61</v>
      </c>
      <c r="C31" s="23"/>
      <c r="D31" s="56"/>
      <c r="E31" s="56"/>
      <c r="F31" s="56"/>
      <c r="G31" s="56"/>
    </row>
    <row r="32" spans="1:7" s="2" customFormat="1" x14ac:dyDescent="0.25">
      <c r="A32" s="85" t="s">
        <v>62</v>
      </c>
      <c r="B32" s="43" t="s">
        <v>63</v>
      </c>
      <c r="C32" s="23"/>
      <c r="D32" s="56"/>
      <c r="E32" s="56"/>
      <c r="F32" s="56"/>
      <c r="G32" s="56"/>
    </row>
    <row r="33" spans="1:7" s="2" customFormat="1" x14ac:dyDescent="0.25">
      <c r="A33" s="84" t="s">
        <v>64</v>
      </c>
      <c r="B33" s="44" t="s">
        <v>65</v>
      </c>
      <c r="C33" s="23"/>
      <c r="D33" s="56"/>
      <c r="E33" s="56"/>
      <c r="F33" s="56"/>
      <c r="G33" s="56"/>
    </row>
    <row r="34" spans="1:7" s="2" customFormat="1" x14ac:dyDescent="0.25">
      <c r="A34" s="84" t="s">
        <v>66</v>
      </c>
      <c r="B34" s="44" t="s">
        <v>67</v>
      </c>
      <c r="C34" s="23"/>
      <c r="D34" s="56"/>
      <c r="E34" s="56"/>
      <c r="F34" s="56"/>
      <c r="G34" s="56"/>
    </row>
    <row r="35" spans="1:7" s="2" customFormat="1" x14ac:dyDescent="0.25">
      <c r="A35" s="84" t="s">
        <v>68</v>
      </c>
      <c r="B35" s="44" t="s">
        <v>69</v>
      </c>
      <c r="C35" s="23"/>
      <c r="D35" s="56"/>
      <c r="E35" s="56"/>
      <c r="F35" s="56"/>
      <c r="G35" s="56"/>
    </row>
    <row r="36" spans="1:7" s="2" customFormat="1" x14ac:dyDescent="0.25">
      <c r="A36" s="84" t="s">
        <v>70</v>
      </c>
      <c r="B36" s="44" t="s">
        <v>71</v>
      </c>
      <c r="C36" s="23"/>
      <c r="D36" s="56"/>
      <c r="E36" s="56"/>
      <c r="F36" s="56"/>
      <c r="G36" s="56"/>
    </row>
    <row r="37" spans="1:7" s="2" customFormat="1" x14ac:dyDescent="0.25">
      <c r="A37" s="84" t="s">
        <v>72</v>
      </c>
      <c r="B37" s="44" t="s">
        <v>73</v>
      </c>
      <c r="C37" s="23"/>
      <c r="D37" s="56"/>
      <c r="E37" s="56"/>
      <c r="F37" s="56"/>
      <c r="G37" s="56"/>
    </row>
    <row r="38" spans="1:7" s="2" customFormat="1" x14ac:dyDescent="0.25">
      <c r="A38" s="84" t="s">
        <v>74</v>
      </c>
      <c r="B38" s="44" t="s">
        <v>75</v>
      </c>
      <c r="C38" s="23"/>
      <c r="D38" s="56"/>
      <c r="E38" s="56"/>
      <c r="F38" s="56"/>
      <c r="G38" s="56"/>
    </row>
    <row r="39" spans="1:7" s="2" customFormat="1" ht="30" x14ac:dyDescent="0.25">
      <c r="A39" s="84" t="s">
        <v>76</v>
      </c>
      <c r="B39" s="43" t="s">
        <v>77</v>
      </c>
      <c r="C39" s="23"/>
      <c r="D39" s="56"/>
      <c r="E39" s="56"/>
      <c r="F39" s="56"/>
      <c r="G39" s="56"/>
    </row>
    <row r="40" spans="1:7" s="2" customFormat="1" ht="30" x14ac:dyDescent="0.25">
      <c r="A40" s="84" t="s">
        <v>78</v>
      </c>
      <c r="B40" s="43" t="s">
        <v>79</v>
      </c>
      <c r="C40" s="23"/>
      <c r="D40" s="56"/>
      <c r="E40" s="56"/>
      <c r="F40" s="56"/>
      <c r="G40" s="56"/>
    </row>
    <row r="41" spans="1:7" s="2" customFormat="1" ht="31.5" x14ac:dyDescent="0.25">
      <c r="A41" s="86" t="s">
        <v>35</v>
      </c>
      <c r="B41" s="45" t="s">
        <v>80</v>
      </c>
      <c r="C41" s="23"/>
      <c r="D41" s="56"/>
      <c r="E41" s="56"/>
      <c r="F41" s="56"/>
      <c r="G41" s="56"/>
    </row>
    <row r="42" spans="1:7" s="2" customFormat="1" ht="30" x14ac:dyDescent="0.25">
      <c r="A42" s="84" t="s">
        <v>37</v>
      </c>
      <c r="B42" s="43" t="s">
        <v>81</v>
      </c>
      <c r="C42" s="23"/>
      <c r="D42" s="56"/>
      <c r="E42" s="56"/>
      <c r="F42" s="56"/>
      <c r="G42" s="56"/>
    </row>
    <row r="43" spans="1:7" s="2" customFormat="1" ht="45" x14ac:dyDescent="0.25">
      <c r="A43" s="84" t="s">
        <v>38</v>
      </c>
      <c r="B43" s="43" t="s">
        <v>82</v>
      </c>
      <c r="C43" s="23"/>
      <c r="D43" s="56"/>
      <c r="E43" s="56"/>
      <c r="F43" s="56"/>
      <c r="G43" s="56"/>
    </row>
    <row r="44" spans="1:7" s="2" customFormat="1" ht="15.75" x14ac:dyDescent="0.25">
      <c r="A44" s="86" t="s">
        <v>39</v>
      </c>
      <c r="B44" s="45" t="s">
        <v>83</v>
      </c>
      <c r="C44" s="23"/>
      <c r="D44" s="56"/>
      <c r="E44" s="56"/>
      <c r="F44" s="56"/>
      <c r="G44" s="56"/>
    </row>
    <row r="45" spans="1:7" s="2" customFormat="1" ht="60" x14ac:dyDescent="0.25">
      <c r="A45" s="87" t="s">
        <v>40</v>
      </c>
      <c r="B45" s="37" t="s">
        <v>84</v>
      </c>
      <c r="C45" s="23"/>
      <c r="D45" s="56"/>
      <c r="E45" s="56"/>
      <c r="F45" s="56"/>
      <c r="G45" s="56"/>
    </row>
    <row r="46" spans="1:7" s="2" customFormat="1" ht="30" x14ac:dyDescent="0.25">
      <c r="A46" s="87" t="s">
        <v>41</v>
      </c>
      <c r="B46" s="37" t="s">
        <v>85</v>
      </c>
      <c r="C46" s="23"/>
      <c r="D46" s="56"/>
      <c r="E46" s="56"/>
      <c r="F46" s="56"/>
      <c r="G46" s="56"/>
    </row>
    <row r="47" spans="1:7" s="2" customFormat="1" ht="31.5" x14ac:dyDescent="0.25">
      <c r="A47" s="86" t="s">
        <v>42</v>
      </c>
      <c r="B47" s="45" t="s">
        <v>86</v>
      </c>
      <c r="C47" s="23"/>
      <c r="D47" s="56"/>
      <c r="E47" s="56"/>
      <c r="F47" s="56"/>
      <c r="G47" s="56"/>
    </row>
    <row r="48" spans="1:7" s="2" customFormat="1" ht="45" x14ac:dyDescent="0.25">
      <c r="A48" s="87" t="s">
        <v>43</v>
      </c>
      <c r="B48" s="37" t="s">
        <v>87</v>
      </c>
      <c r="C48" s="23"/>
      <c r="D48" s="56"/>
      <c r="E48" s="56"/>
      <c r="F48" s="56"/>
      <c r="G48" s="56"/>
    </row>
    <row r="49" spans="1:7" s="2" customFormat="1" x14ac:dyDescent="0.25">
      <c r="A49" s="87" t="s">
        <v>44</v>
      </c>
      <c r="B49" s="37" t="s">
        <v>88</v>
      </c>
      <c r="C49" s="23"/>
      <c r="D49" s="56"/>
      <c r="E49" s="56"/>
      <c r="F49" s="56"/>
      <c r="G49" s="56"/>
    </row>
    <row r="50" spans="1:7" s="2" customFormat="1" x14ac:dyDescent="0.25">
      <c r="A50" s="84" t="s">
        <v>45</v>
      </c>
      <c r="B50" s="43" t="s">
        <v>89</v>
      </c>
      <c r="C50" s="23"/>
      <c r="D50" s="56"/>
      <c r="E50" s="56"/>
      <c r="F50" s="56"/>
      <c r="G50" s="56"/>
    </row>
    <row r="51" spans="1:7" s="2" customFormat="1" ht="31.5" x14ac:dyDescent="0.25">
      <c r="A51" s="86" t="s">
        <v>90</v>
      </c>
      <c r="B51" s="45" t="s">
        <v>91</v>
      </c>
      <c r="C51" s="23"/>
      <c r="D51" s="56"/>
      <c r="E51" s="56"/>
      <c r="F51" s="56"/>
      <c r="G51" s="56"/>
    </row>
    <row r="52" spans="1:7" s="2" customFormat="1" ht="45" x14ac:dyDescent="0.25">
      <c r="A52" s="87" t="s">
        <v>92</v>
      </c>
      <c r="B52" s="37" t="s">
        <v>93</v>
      </c>
      <c r="C52" s="23"/>
      <c r="D52" s="56"/>
      <c r="E52" s="56"/>
      <c r="F52" s="56"/>
      <c r="G52" s="56"/>
    </row>
    <row r="53" spans="1:7" s="2" customFormat="1" ht="15.75" x14ac:dyDescent="0.25">
      <c r="A53" s="86" t="s">
        <v>94</v>
      </c>
      <c r="B53" s="45" t="s">
        <v>95</v>
      </c>
      <c r="C53" s="23"/>
      <c r="D53" s="56"/>
      <c r="E53" s="56"/>
      <c r="F53" s="56"/>
      <c r="G53" s="56"/>
    </row>
    <row r="54" spans="1:7" s="2" customFormat="1" ht="150" x14ac:dyDescent="0.25">
      <c r="A54" s="87" t="s">
        <v>96</v>
      </c>
      <c r="B54" s="37" t="s">
        <v>97</v>
      </c>
      <c r="C54" s="23"/>
      <c r="D54" s="56"/>
      <c r="E54" s="56"/>
      <c r="F54" s="56"/>
      <c r="G54" s="56"/>
    </row>
    <row r="55" spans="1:7" s="2" customFormat="1" ht="60" x14ac:dyDescent="0.25">
      <c r="A55" s="87" t="s">
        <v>98</v>
      </c>
      <c r="B55" s="37" t="s">
        <v>99</v>
      </c>
      <c r="C55" s="23"/>
      <c r="D55" s="56"/>
      <c r="E55" s="56"/>
      <c r="F55" s="56"/>
      <c r="G55" s="56"/>
    </row>
    <row r="56" spans="1:7" s="2" customFormat="1" ht="44.25" customHeight="1" x14ac:dyDescent="0.25">
      <c r="A56" s="88" t="s">
        <v>100</v>
      </c>
      <c r="B56" s="38" t="s">
        <v>101</v>
      </c>
      <c r="C56" s="23"/>
      <c r="D56" s="56"/>
      <c r="E56" s="56"/>
      <c r="F56" s="56"/>
      <c r="G56" s="56"/>
    </row>
    <row r="57" spans="1:7" s="2" customFormat="1" ht="45" x14ac:dyDescent="0.25">
      <c r="A57" s="88" t="s">
        <v>102</v>
      </c>
      <c r="B57" s="38" t="s">
        <v>103</v>
      </c>
      <c r="C57" s="23"/>
      <c r="D57" s="56"/>
      <c r="E57" s="56"/>
      <c r="F57" s="56"/>
      <c r="G57" s="56"/>
    </row>
    <row r="58" spans="1:7" s="2" customFormat="1" ht="45" x14ac:dyDescent="0.25">
      <c r="A58" s="88" t="s">
        <v>104</v>
      </c>
      <c r="B58" s="38" t="s">
        <v>105</v>
      </c>
      <c r="C58" s="23"/>
      <c r="D58" s="56"/>
      <c r="E58" s="56"/>
      <c r="F58" s="56"/>
      <c r="G58" s="56"/>
    </row>
    <row r="59" spans="1:7" s="2" customFormat="1" ht="15.75" x14ac:dyDescent="0.25">
      <c r="A59" s="54" t="s">
        <v>17</v>
      </c>
      <c r="B59" s="54"/>
      <c r="C59" s="54"/>
      <c r="D59" s="54"/>
      <c r="E59" s="54"/>
      <c r="F59" s="54"/>
      <c r="G59" s="22">
        <f>G21</f>
        <v>0</v>
      </c>
    </row>
    <row r="60" spans="1:7" s="2" customFormat="1" ht="15.75" x14ac:dyDescent="0.25">
      <c r="A60" s="54" t="s">
        <v>18</v>
      </c>
      <c r="B60" s="54"/>
      <c r="C60" s="54"/>
      <c r="D60" s="54"/>
      <c r="E60" s="54"/>
      <c r="F60" s="54"/>
      <c r="G60" s="35">
        <f>G59*0.19</f>
        <v>0</v>
      </c>
    </row>
    <row r="61" spans="1:7" s="2" customFormat="1" ht="15.75" x14ac:dyDescent="0.25">
      <c r="A61" s="54" t="s">
        <v>19</v>
      </c>
      <c r="B61" s="54"/>
      <c r="C61" s="54"/>
      <c r="D61" s="54"/>
      <c r="E61" s="54"/>
      <c r="F61" s="54"/>
      <c r="G61" s="22">
        <f>G59+G60</f>
        <v>0</v>
      </c>
    </row>
    <row r="62" spans="1:7" s="2" customFormat="1" ht="36.75" customHeight="1" thickBot="1" x14ac:dyDescent="0.3">
      <c r="A62" s="55" t="s">
        <v>51</v>
      </c>
      <c r="B62" s="55"/>
      <c r="C62" s="55"/>
      <c r="D62" s="55"/>
      <c r="E62" s="55"/>
      <c r="F62" s="55"/>
      <c r="G62" s="55"/>
    </row>
    <row r="63" spans="1:7" s="2" customFormat="1" ht="16.5" thickBot="1" x14ac:dyDescent="0.3">
      <c r="A63" s="74" t="s">
        <v>20</v>
      </c>
      <c r="B63" s="74"/>
      <c r="C63" s="34"/>
      <c r="D63" s="24" t="s">
        <v>21</v>
      </c>
      <c r="E63" s="53" t="s">
        <v>47</v>
      </c>
      <c r="F63" s="53"/>
      <c r="G63" s="53"/>
    </row>
    <row r="64" spans="1:7" s="2" customFormat="1" ht="15.75" x14ac:dyDescent="0.25">
      <c r="A64" s="8" t="s">
        <v>22</v>
      </c>
      <c r="B64" s="21"/>
      <c r="C64" s="10"/>
      <c r="D64" s="9"/>
      <c r="E64" s="9"/>
      <c r="F64" s="9"/>
      <c r="G64" s="9"/>
    </row>
    <row r="65" spans="1:7" s="2" customFormat="1" x14ac:dyDescent="0.25">
      <c r="A65" s="71" t="s">
        <v>23</v>
      </c>
      <c r="B65" s="71"/>
      <c r="C65" s="71"/>
      <c r="D65" s="71"/>
      <c r="E65" s="71"/>
      <c r="F65" s="71"/>
      <c r="G65" s="71"/>
    </row>
    <row r="66" spans="1:7" s="2" customFormat="1" ht="15.75" x14ac:dyDescent="0.25">
      <c r="A66" s="11"/>
      <c r="B66" s="10"/>
      <c r="C66" s="10"/>
      <c r="D66" s="9"/>
      <c r="E66" s="9"/>
      <c r="F66" s="9"/>
      <c r="G66" s="9"/>
    </row>
    <row r="67" spans="1:7" s="2" customFormat="1" ht="15.75" x14ac:dyDescent="0.25">
      <c r="A67" s="52" t="s">
        <v>24</v>
      </c>
      <c r="B67" s="52"/>
      <c r="C67" s="10"/>
      <c r="D67" s="9"/>
      <c r="E67" s="9"/>
      <c r="F67" s="9"/>
      <c r="G67" s="9"/>
    </row>
    <row r="68" spans="1:7" s="2" customFormat="1" ht="44.25" customHeight="1" x14ac:dyDescent="0.25">
      <c r="A68" s="15"/>
      <c r="B68" s="10"/>
      <c r="C68" s="10"/>
      <c r="D68" s="9"/>
      <c r="E68" s="9"/>
      <c r="F68" s="9"/>
      <c r="G68" s="9"/>
    </row>
    <row r="69" spans="1:7" s="2" customFormat="1" ht="18.75" x14ac:dyDescent="0.25">
      <c r="A69" s="72" t="s">
        <v>27</v>
      </c>
      <c r="B69" s="72"/>
      <c r="C69" s="72"/>
      <c r="D69" s="72"/>
      <c r="E69" s="72"/>
      <c r="F69" s="72"/>
      <c r="G69" s="12"/>
    </row>
    <row r="70" spans="1:7" s="2" customFormat="1" ht="15.75" x14ac:dyDescent="0.25">
      <c r="A70" s="73" t="s">
        <v>25</v>
      </c>
      <c r="B70" s="73"/>
      <c r="C70" s="73"/>
      <c r="D70" s="73"/>
      <c r="E70" s="73"/>
      <c r="F70" s="73"/>
      <c r="G70" s="12"/>
    </row>
    <row r="71" spans="1:7" s="2" customFormat="1" ht="15.75" x14ac:dyDescent="0.25">
      <c r="A71" s="12"/>
      <c r="B71" s="12"/>
      <c r="C71" s="12"/>
      <c r="D71" s="13"/>
      <c r="E71" s="13"/>
      <c r="F71" s="12"/>
      <c r="G71" s="12"/>
    </row>
    <row r="72" spans="1:7" s="2" customFormat="1" ht="15.75" x14ac:dyDescent="0.25">
      <c r="A72" s="70" t="s">
        <v>26</v>
      </c>
      <c r="B72" s="70"/>
      <c r="C72" s="70"/>
      <c r="D72" s="70"/>
      <c r="E72" s="70"/>
      <c r="F72" s="70"/>
      <c r="G72" s="70"/>
    </row>
    <row r="73" spans="1:7" s="2" customFormat="1" ht="15.75" x14ac:dyDescent="0.25">
      <c r="A73" s="14"/>
      <c r="B73" s="14"/>
      <c r="C73" s="14"/>
      <c r="D73" s="14"/>
      <c r="E73" s="14"/>
      <c r="F73" s="14"/>
      <c r="G73" s="14"/>
    </row>
    <row r="74" spans="1:7" ht="21" customHeight="1" x14ac:dyDescent="0.25"/>
    <row r="75" spans="1:7" ht="24" customHeight="1" x14ac:dyDescent="0.25"/>
    <row r="76" spans="1:7" ht="26.25" customHeight="1" x14ac:dyDescent="0.25"/>
    <row r="77" spans="1:7" ht="49.5" customHeight="1" x14ac:dyDescent="0.25"/>
    <row r="78" spans="1:7" s="20" customFormat="1" ht="23.25" customHeight="1" x14ac:dyDescent="0.25">
      <c r="A78"/>
      <c r="B78"/>
      <c r="C78"/>
      <c r="D78"/>
      <c r="E78"/>
      <c r="F78"/>
      <c r="G78"/>
    </row>
    <row r="79" spans="1:7" ht="28.5" customHeight="1" x14ac:dyDescent="0.25"/>
    <row r="80" spans="1:7" ht="49.15" customHeight="1" x14ac:dyDescent="0.25"/>
  </sheetData>
  <sheetProtection algorithmName="SHA-512" hashValue="cMHmuT2Ieyn+Snek3E4hsf8eftQH/s/F1YjQQIT52605Wt6l99gJ02tabQky3VfCfxOwv2yPGM8Nlwc7pG6Ccw==" saltValue="P9y9BOzMSS2NRqp1hQdIsA==" spinCount="100000" sheet="1" formatCells="0" formatColumns="0" formatRows="0"/>
  <mergeCells count="59">
    <mergeCell ref="A10:G10"/>
    <mergeCell ref="A16:G16"/>
    <mergeCell ref="A18:A19"/>
    <mergeCell ref="B18:B19"/>
    <mergeCell ref="C18:D18"/>
    <mergeCell ref="F18:F19"/>
    <mergeCell ref="G18:G19"/>
    <mergeCell ref="A11:G11"/>
    <mergeCell ref="E18:E19"/>
    <mergeCell ref="A72:G72"/>
    <mergeCell ref="A65:G65"/>
    <mergeCell ref="A69:F69"/>
    <mergeCell ref="A70:F70"/>
    <mergeCell ref="A63:B63"/>
    <mergeCell ref="B22:B23"/>
    <mergeCell ref="C22:G22"/>
    <mergeCell ref="D23:G23"/>
    <mergeCell ref="A22:A23"/>
    <mergeCell ref="A59:F59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8:G48"/>
    <mergeCell ref="D49:G49"/>
    <mergeCell ref="D50:G50"/>
    <mergeCell ref="D41:G41"/>
    <mergeCell ref="D42:G42"/>
    <mergeCell ref="D43:G43"/>
    <mergeCell ref="D44:G44"/>
    <mergeCell ref="D45:G45"/>
    <mergeCell ref="D24:G24"/>
    <mergeCell ref="A67:B67"/>
    <mergeCell ref="E63:G63"/>
    <mergeCell ref="A60:F60"/>
    <mergeCell ref="A61:F61"/>
    <mergeCell ref="A62:G62"/>
    <mergeCell ref="D56:G56"/>
    <mergeCell ref="D57:G57"/>
    <mergeCell ref="D58:G58"/>
    <mergeCell ref="D51:G51"/>
    <mergeCell ref="D52:G52"/>
    <mergeCell ref="D53:G53"/>
    <mergeCell ref="D54:G54"/>
    <mergeCell ref="D55:G55"/>
    <mergeCell ref="D46:G46"/>
    <mergeCell ref="D47:G47"/>
  </mergeCells>
  <conditionalFormatting sqref="G21">
    <cfRule type="cellIs" dxfId="0" priority="1" operator="equal">
      <formula>0</formula>
    </cfRule>
  </conditionalFormatting>
  <dataValidations count="1">
    <dataValidation type="list" allowBlank="1" showInputMessage="1" showErrorMessage="1" sqref="C21 C24:C58" xr:uid="{00000000-0002-0000-0000-000000000000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64" fitToWidth="4" fitToHeight="4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SIMION ILIE</cp:lastModifiedBy>
  <cp:lastPrinted>2020-09-17T13:44:41Z</cp:lastPrinted>
  <dcterms:created xsi:type="dcterms:W3CDTF">2020-05-07T09:02:37Z</dcterms:created>
  <dcterms:modified xsi:type="dcterms:W3CDTF">2020-09-17T13:47:43Z</dcterms:modified>
</cp:coreProperties>
</file>