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proiecte 56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<sst xmlns="http://schemas.openxmlformats.org/spreadsheetml/2006/main" count="630" uniqueCount="273">
  <si>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</si>
  <si>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</si>
  <si>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</si>
  <si>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</si>
  <si>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</si>
  <si>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</si>
  <si>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</si>
  <si>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</si>
  <si>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</si>
  <si>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</si>
  <si>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</si>
  <si>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</si>
  <si>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</si>
  <si>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</si>
  <si>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</si>
  <si>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</si>
  <si>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</si>
  <si>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</si>
  <si>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</si>
  <si>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</si>
  <si>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</si>
  <si>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</si>
  <si>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</si>
  <si>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</si>
  <si>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</si>
  <si>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</si>
  <si>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</si>
  <si>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</si>
  <si>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</si>
  <si>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</si>
  <si>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</si>
  <si>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</si>
  <si>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</si>
  <si>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OP 2145</t>
  </si>
  <si>
    <t>ACHIZITIE MATERIALE PROMOTIONALE  - PROIECT ELVETIAN 1065 - 56.25.02</t>
  </si>
  <si>
    <t>CURELARU &amp; XCO ALINA</t>
  </si>
  <si>
    <t>BIROU EXPERTIZE</t>
  </si>
  <si>
    <t>onorariu expert dosar 6971/30/2014</t>
  </si>
  <si>
    <t>onorariu expert dosar 456/118/2015</t>
  </si>
  <si>
    <t>onorariu expert dosar 8069/311/2017</t>
  </si>
  <si>
    <t>onorariu expert dosar 3281/2/2017</t>
  </si>
  <si>
    <t>onorariu expert dosar 14879/94/2017</t>
  </si>
  <si>
    <t>PERSOANA FIZICA</t>
  </si>
  <si>
    <t>despagubire CEDO</t>
  </si>
  <si>
    <t>PERSOANA JURIDICA</t>
  </si>
  <si>
    <t>poprire DE 55/2018</t>
  </si>
  <si>
    <t>despagubire dosar 15620.3/215/2007 DE 130/E/2017</t>
  </si>
  <si>
    <t>daune materiale si morale dosar 1959/83/2015</t>
  </si>
  <si>
    <t>29,03,2018</t>
  </si>
  <si>
    <t>CEC BANK SA</t>
  </si>
  <si>
    <t>consemnari CEC LG.165/2013</t>
  </si>
  <si>
    <t>consemnari CEC LG.164/2014</t>
  </si>
  <si>
    <t>poprire DE 36/2018</t>
  </si>
  <si>
    <t>Clasificatie bugetara</t>
  </si>
  <si>
    <t>Subtotal 10.01.01</t>
  </si>
  <si>
    <t>10.01.01</t>
  </si>
  <si>
    <t>martie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</si>
  <si>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</si>
  <si>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</si>
  <si>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</si>
  <si>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</si>
  <si>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</si>
  <si>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</si>
  <si>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</si>
  <si>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</si>
  <si>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</si>
  <si>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</si>
  <si>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</si>
  <si>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</si>
  <si>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</si>
  <si>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</si>
  <si>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</si>
  <si>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</si>
  <si>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</si>
  <si>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</si>
  <si>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</si>
  <si>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</si>
  <si>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</si>
  <si>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</si>
  <si>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</si>
  <si>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</si>
  <si>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</si>
  <si>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</si>
  <si>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</si>
  <si>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</si>
  <si>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</si>
  <si>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</si>
  <si>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</si>
  <si>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</si>
  <si>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</si>
  <si>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</si>
  <si>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</si>
  <si>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26-30 martie 2018</t>
  </si>
  <si>
    <t>26,03,2018</t>
  </si>
  <si>
    <t>best point star</t>
  </si>
  <si>
    <t>harrtie igienica</t>
  </si>
  <si>
    <t>anaf</t>
  </si>
  <si>
    <t>apa rece</t>
  </si>
  <si>
    <t>salubritate</t>
  </si>
  <si>
    <t>bs</t>
  </si>
  <si>
    <t>tva unctad</t>
  </si>
  <si>
    <t>varcom business</t>
  </si>
  <si>
    <t>obiecte sanitare</t>
  </si>
  <si>
    <t>penalitati obiecte sanitare</t>
  </si>
  <si>
    <t>travel time</t>
  </si>
  <si>
    <t>bilet avion</t>
  </si>
  <si>
    <t>fiatest</t>
  </si>
  <si>
    <t>cursuri profesionale</t>
  </si>
  <si>
    <t>chirie pubele</t>
  </si>
  <si>
    <t>tmau</t>
  </si>
  <si>
    <t>27,03,2018</t>
  </si>
  <si>
    <t>radet</t>
  </si>
  <si>
    <t>energie termica</t>
  </si>
  <si>
    <t>mfp</t>
  </si>
  <si>
    <t>alimentare reuters</t>
  </si>
  <si>
    <t>diferenta alimentare unctad</t>
  </si>
  <si>
    <t>alimentare unctad</t>
  </si>
  <si>
    <t>28,03,2018</t>
  </si>
  <si>
    <t>service ciclop</t>
  </si>
  <si>
    <t>revizii auto</t>
  </si>
  <si>
    <t>abc supplies</t>
  </si>
  <si>
    <t>aparat indosariat</t>
  </si>
  <si>
    <t>ministeruil mediului</t>
  </si>
  <si>
    <t>energie electrica</t>
  </si>
  <si>
    <t>gaze</t>
  </si>
  <si>
    <t>dgrfpb</t>
  </si>
  <si>
    <t>cncir</t>
  </si>
  <si>
    <t>inspectie tehnica</t>
  </si>
  <si>
    <t>clean prest activ</t>
  </si>
  <si>
    <t>mentenanta</t>
  </si>
  <si>
    <t>servicii curatenie</t>
  </si>
  <si>
    <t>danco</t>
  </si>
  <si>
    <t>la fantana</t>
  </si>
  <si>
    <t>produse protocol</t>
  </si>
  <si>
    <t>compania de informatica neamt</t>
  </si>
  <si>
    <t>abonament lex</t>
  </si>
  <si>
    <t>30,03,2018</t>
  </si>
  <si>
    <t>grup licitatii publice</t>
  </si>
  <si>
    <t>publicare anunt</t>
  </si>
  <si>
    <t>agerpres</t>
  </si>
  <si>
    <t>flux stiri</t>
  </si>
  <si>
    <t>spn tatomir suciu cristina</t>
  </si>
  <si>
    <t>chitanta anpci</t>
  </si>
  <si>
    <t>monitorul oficial</t>
  </si>
  <si>
    <t>cn posta romana</t>
  </si>
  <si>
    <t>servicii postale</t>
  </si>
  <si>
    <t>servicii uir</t>
  </si>
  <si>
    <t>skill serasig</t>
  </si>
  <si>
    <t>servicii constatare defectiune frigider</t>
  </si>
  <si>
    <t>tipo proiect</t>
  </si>
  <si>
    <t>carnet facturi</t>
  </si>
  <si>
    <t>netszin</t>
  </si>
  <si>
    <t>materiale securizare cai acces</t>
  </si>
  <si>
    <t>scat sistem</t>
  </si>
  <si>
    <t>becuri cu led</t>
  </si>
  <si>
    <t>clean cars</t>
  </si>
  <si>
    <t>olimpic international</t>
  </si>
  <si>
    <t>manpres</t>
  </si>
  <si>
    <t>abonament presa</t>
  </si>
  <si>
    <t>servicii protocol</t>
  </si>
  <si>
    <t>total</t>
  </si>
  <si>
    <t>servicii spalare autio</t>
  </si>
  <si>
    <t>servicii echipamente avertizare</t>
  </si>
  <si>
    <t>SC AVITECH CO SRL</t>
  </si>
  <si>
    <t>FC 114113/02.2018 TERMINAL VIDEOCONFERINTA</t>
  </si>
  <si>
    <t>BUGET DE STAT</t>
  </si>
  <si>
    <t>fc 31153/02.18 TVA chelt DOS ARB 16/19</t>
  </si>
  <si>
    <t>fc 31154/02.18 TVA chelt DOS ARB 16/19</t>
  </si>
  <si>
    <t>fc 31159/02.18 TVA ian serv jurid DOS ARB 16/19</t>
  </si>
  <si>
    <t>TVA fc31155/02.18 serv jurid dec dos 16/19</t>
  </si>
  <si>
    <t>cheltuieli judiciare dosar D 5103/111/CA/2017</t>
  </si>
  <si>
    <t>cheltuieli judiciare dosar D 62023/301/2014 DE 57/2017</t>
  </si>
  <si>
    <t>cheltuieli fotocopiere dosar D 3856/197/2018 DE 4/2018</t>
  </si>
  <si>
    <t>cheltuieli judiciare dosar D 1914/118/2016</t>
  </si>
  <si>
    <t>cheltuieli executare dosar D 62023/301/2014 DE 57/2017</t>
  </si>
  <si>
    <t>TX JUD TIMBRU D 11830/211/2017</t>
  </si>
  <si>
    <t>cheltuieli judiciare dosar D 138/P/2016 D 6098/95/2017</t>
  </si>
  <si>
    <t>cheltuieli judiciare dosar D 234/P/2016 D 6378/95/2017</t>
  </si>
  <si>
    <t>cheltuieli judiciare dosar D 7949/101/2014</t>
  </si>
  <si>
    <t>cheltuieli judiciarer dosar D 7949/101/2014</t>
  </si>
  <si>
    <t>cheltuieli judiciare dosar D 2596/85/2016</t>
  </si>
  <si>
    <t>cheltuieli judiciare dosar D 4229/87/2013</t>
  </si>
  <si>
    <t>cheltuieli judiciare dosar D 9841/271/2017</t>
  </si>
  <si>
    <t>cheltuieli judiciare dosar D 530/P/2017 D 98/54/2018</t>
  </si>
  <si>
    <t>cheltuieli judiciare dosar D 3219/P/2015 D 14587/320/2017</t>
  </si>
  <si>
    <t>cheltuieli judiciare dosar D 3396/97/2015</t>
  </si>
  <si>
    <t>cheltuieli judiciiare dosar D 1959/83/2015</t>
  </si>
  <si>
    <t>alim ct BT fc31155 Derains serv jurid dec 16/19</t>
  </si>
  <si>
    <t>alim cont BT fc 31159 Derains serv jurid ian16/19</t>
  </si>
  <si>
    <t>cheltuieli judiciare dosar D 4003/85/2017</t>
  </si>
  <si>
    <t>cheltuieli judiciare dosar D 6215/P/2016 D 7528/196/2017</t>
  </si>
  <si>
    <t>cheltuieli judiciare dosar D 4495/114/2017</t>
  </si>
  <si>
    <t>cheltuieli judiciare dosar D 3575/P/2014</t>
  </si>
  <si>
    <t>cheltuieli judiciare dosar D 349/P/2015 D 2390/87/2017</t>
  </si>
  <si>
    <t>cheltuieli judiciare dosar D 6032/99/2016</t>
  </si>
  <si>
    <t>cheltuieli jud si exec dosar  D1399/99/2014/a1 DE 3544/S/2017</t>
  </si>
  <si>
    <t>cheltuieli judiciare dosar D 811/313/2016</t>
  </si>
  <si>
    <t>cheltuieli judiciare dosar D 2234/90/2016</t>
  </si>
  <si>
    <t>cheltuieli judiciare dosar D 2648/113/2016</t>
  </si>
  <si>
    <t>cheltuieli judiiciare dosar D 979/105/2014</t>
  </si>
  <si>
    <t>cheltuieli judiciare dosar D 2957/110/2016</t>
  </si>
  <si>
    <t>cheltuieli jud si exec dosar D3610/121/13 340/17 6258/233/13</t>
  </si>
  <si>
    <t>cheltuieli judiciare dosar D 1138/54/2017</t>
  </si>
  <si>
    <t>cheltuieli judiciare dosar D 28026/215/2015</t>
  </si>
  <si>
    <t>cheltuieli judiciare dosar D 5866/109/2016</t>
  </si>
  <si>
    <t>cheltuieli judiciare dosar D 1251/2/2015</t>
  </si>
  <si>
    <t>cheltuieli judiciare dosar D 3009/40/2015</t>
  </si>
  <si>
    <t>cheltuieli jud si exec dosar D26794/3/2015 DE 306/DE/2017</t>
  </si>
  <si>
    <t>cheltuieli judiciare dosar D 3552/90/2016</t>
  </si>
  <si>
    <t>alim ct plata fc 31154/02.18 Derains DOS 16/19</t>
  </si>
  <si>
    <t>cheltuieli judiciare dosar D 27802/211/2014</t>
  </si>
  <si>
    <t>cheltuieli judiicare dosar D 4895/62/2013/a1</t>
  </si>
  <si>
    <t>cheltuieli judiciare dosar D 19445/211/2015</t>
  </si>
  <si>
    <t>cheltuieli judiciiare dosar D 29133/281/2016</t>
  </si>
  <si>
    <t>cheltuieli judiciare dosar D 12991/280/2016</t>
  </si>
  <si>
    <t>cheltuieli judiciare dosar D 3106/30/2016</t>
  </si>
  <si>
    <t>cheltuieli judiciare dosar D 11768/306/2015</t>
  </si>
  <si>
    <t>cheltuieli judiciare dosar D 14530/55/2015</t>
  </si>
  <si>
    <t>cheltuieli judiciare dosar D 429/110/2015</t>
  </si>
  <si>
    <t>cheltuieli judiciare dosar D 5152/314/2016</t>
  </si>
  <si>
    <t>cheltuieli judiicare dosar D 6624/280/2015</t>
  </si>
  <si>
    <t>cheltuieli judiciare dosar D 4168/62/2016</t>
  </si>
  <si>
    <t>cheltuieli judiciare dosar D 2576/306/2016</t>
  </si>
  <si>
    <t>cheltuieli fotocopiere dosar D 9266/315/2017 DE 67/2016</t>
  </si>
  <si>
    <t>cheltuieli fotocopiere dosar D 11000/315/2017 DE 165/2017</t>
  </si>
  <si>
    <t>alim ct plata fc 31153/02.18 Derains DOS 16/19</t>
  </si>
  <si>
    <t>cheltuieli fotocopiere dosar D 1378/297/2012 DE 2180/2015</t>
  </si>
  <si>
    <t>cheltuieli judiciare dosar D 5703/63/2016</t>
  </si>
  <si>
    <t>cheltuieli judiciare dosar D 4630/97/2015</t>
  </si>
  <si>
    <t>cheltuieli judiciare dosar D 265/62/2018</t>
  </si>
  <si>
    <t>cheltuieli judiciare dosar D 65/P/2015 D 14088/3/2017</t>
  </si>
  <si>
    <t>cheltuieli judiciare dosar D 14278/3/2016</t>
  </si>
  <si>
    <t>cheltuieli judiciare dosar D  8094/221/2015</t>
  </si>
  <si>
    <t>cheltuieli judiciare dosar D  960/P/2011</t>
  </si>
  <si>
    <t>cheltuieli judiciare dosar D  3310/268/2017</t>
  </si>
  <si>
    <t>cheltuieli judiciare dosar D  240/P/2013</t>
  </si>
  <si>
    <t>cheltuieli judiciare dosar D  147/P/2016</t>
  </si>
  <si>
    <t>cheltuieli judiciare dosar D  4417/97/2017</t>
  </si>
  <si>
    <t>cheltuieli judiciare dosar D  5139/110/2017</t>
  </si>
  <si>
    <t>cheltuieli judiciare dosar D  437/P/2015</t>
  </si>
  <si>
    <t>cheltuieli judiciare dosar D  1110/P/2015</t>
  </si>
  <si>
    <t>cheltuieli judiciare dosar D  28975/212/2015</t>
  </si>
  <si>
    <t>cheltuieli judiciare dosar D  6294/108/2017</t>
  </si>
  <si>
    <t>cheltuieli judiciare dosar D  246/P/2015</t>
  </si>
  <si>
    <t>cheltuieli judiciare dosar D  1428/P/2015 D 43690/3/2017</t>
  </si>
  <si>
    <t>cheltuieli judiciare dosar D  1529/221/2015</t>
  </si>
  <si>
    <t>cheltuieli judiciare dosar D  5662/85/2017</t>
  </si>
  <si>
    <t>cheltuieli judiciare dosar D  3999/P/2013</t>
  </si>
  <si>
    <t>cheltuieli judiciare dosar D  142/P/2015 D 1917/122/2017</t>
  </si>
  <si>
    <t>cheltuieli judiciare dosar D  673/P/2014</t>
  </si>
  <si>
    <t>cheltuieli judiciare dosar D  309/P/2015</t>
  </si>
  <si>
    <t>cheltuieli judiciare dosar D  1433/P/2012</t>
  </si>
  <si>
    <t>cheltuieli judiciare dosar D  8398/221/2015</t>
  </si>
  <si>
    <t>cheltuieli judiciare dosar D  2908/P/2015</t>
  </si>
  <si>
    <t>cheltuieli judiciare dosar D  5156/97/2016</t>
  </si>
  <si>
    <t>cheltuieli judiciare dosar D  3118/97/2017</t>
  </si>
  <si>
    <t>cheltuieli judiciare dosar D  524/122/2017</t>
  </si>
  <si>
    <t>cheltuieli judiciare dosar D  1094/P/2015</t>
  </si>
  <si>
    <t>cheltuieli judiciare dosar D  1460/122/2017 D 299/P/2017</t>
  </si>
  <si>
    <t>cheltuieli judiciare dosar D  3566/P/2013</t>
  </si>
  <si>
    <t>cheltuieli judiciare dosar D  28227/302/2017 DE 253/2017</t>
  </si>
  <si>
    <t>cheltuieli judiciare dosar D  486/30/2015</t>
  </si>
  <si>
    <t>cheltuieli judiciare dosar D  7840/109/2017</t>
  </si>
  <si>
    <t>cheltuieli judiciare dosar D  475/P/2016</t>
  </si>
  <si>
    <t>cheltuieli judiciare dosar D  383/P/2012</t>
  </si>
  <si>
    <t>cheltuieli judiciare dosar D  4472/97/2016</t>
  </si>
  <si>
    <t>cheltuieli judiciare dosar D 3339/110/2015</t>
  </si>
  <si>
    <t>cheltuieli judiciare dosar D 6105/182/2015 DE 369/2017 370/17</t>
  </si>
  <si>
    <t>cheltuieli judiciare dosar D 3890/118/2014 DE 1007/16</t>
  </si>
  <si>
    <t>cheltuieli judiciare dosar D 22765/3/2014</t>
  </si>
  <si>
    <t>cheltuieli judiciare dosar D 3528/30/2015</t>
  </si>
  <si>
    <t>cheltuieli executare dosar D 2071/115/2008 DE 691/2012</t>
  </si>
  <si>
    <t>cheltuieli judiciare dosar D 147/111/2017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</si>
</sst>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[$-418]d&quot;.&quot;m&quot;.&quot;yy&quot; &quot;hh&quot;:&quot;mm"/>
    <numFmt numFmtId="171" formatCode="d&quot;.&quot;m&quot;.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14" fontId="14" fillId="0" borderId="19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14" fontId="14" fillId="0" borderId="20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/>
    </xf>
    <xf numFmtId="167" fontId="24" fillId="0" borderId="22" xfId="59" applyNumberFormat="1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24" fillId="0" borderId="22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22" xfId="0" applyFont="1" applyBorder="1" applyAlignment="1">
      <alignment wrapText="1"/>
    </xf>
    <xf numFmtId="0" fontId="0" fillId="0" borderId="0" xfId="60" applyAlignment="1">
      <alignment wrapText="1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68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0" fillId="0" borderId="32" xfId="0" applyBorder="1" applyAlignment="1">
      <alignment/>
    </xf>
    <xf numFmtId="14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164" fontId="0" fillId="0" borderId="35" xfId="42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14" fontId="0" fillId="0" borderId="19" xfId="0" applyNumberFormat="1" applyFont="1" applyBorder="1" applyAlignment="1">
      <alignment/>
    </xf>
    <xf numFmtId="164" fontId="0" fillId="0" borderId="37" xfId="42" applyFont="1" applyFill="1" applyBorder="1" applyAlignment="1" applyProtection="1">
      <alignment horizontal="left"/>
      <protection/>
    </xf>
    <xf numFmtId="164" fontId="0" fillId="0" borderId="37" xfId="42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0" applyNumberFormat="1" applyFont="1" applyBorder="1" applyAlignment="1">
      <alignment/>
    </xf>
    <xf numFmtId="0" fontId="23" fillId="0" borderId="22" xfId="57" applyFont="1" applyFill="1" applyBorder="1" applyAlignment="1">
      <alignment horizontal="left"/>
      <protection/>
    </xf>
    <xf numFmtId="0" fontId="23" fillId="0" borderId="22" xfId="57" applyFont="1" applyFill="1" applyBorder="1" applyAlignment="1">
      <alignment horizontal="left" wrapText="1"/>
      <protection/>
    </xf>
    <xf numFmtId="0" fontId="23" fillId="0" borderId="22" xfId="57" applyFont="1" applyFill="1" applyBorder="1" applyAlignment="1">
      <alignment horizontal="center" wrapText="1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20" fillId="0" borderId="0" xfId="57" applyFont="1">
      <alignment/>
      <protection/>
    </xf>
    <xf numFmtId="170" fontId="23" fillId="0" borderId="41" xfId="57" applyNumberFormat="1" applyFont="1" applyFill="1" applyBorder="1" applyAlignment="1">
      <alignment horizontal="left"/>
      <protection/>
    </xf>
    <xf numFmtId="4" fontId="23" fillId="0" borderId="42" xfId="57" applyNumberFormat="1" applyFont="1" applyFill="1" applyBorder="1" applyAlignment="1">
      <alignment horizontal="right"/>
      <protection/>
    </xf>
    <xf numFmtId="171" fontId="23" fillId="0" borderId="16" xfId="59" applyNumberFormat="1" applyFont="1" applyFill="1" applyBorder="1" applyAlignment="1">
      <alignment horizontal="center"/>
      <protection/>
    </xf>
    <xf numFmtId="171" fontId="23" fillId="0" borderId="14" xfId="59" applyNumberFormat="1" applyFont="1" applyFill="1" applyBorder="1" applyAlignment="1">
      <alignment horizontal="center"/>
      <protection/>
    </xf>
    <xf numFmtId="0" fontId="23" fillId="0" borderId="14" xfId="59" applyFont="1" applyFill="1" applyBorder="1" applyAlignment="1">
      <alignment/>
      <protection/>
    </xf>
    <xf numFmtId="4" fontId="25" fillId="0" borderId="15" xfId="59" applyNumberFormat="1" applyFont="1" applyFill="1" applyBorder="1" applyAlignment="1">
      <alignment horizontal="right"/>
      <protection/>
    </xf>
    <xf numFmtId="0" fontId="19" fillId="0" borderId="14" xfId="0" applyFont="1" applyBorder="1" applyAlignment="1">
      <alignment wrapText="1"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0" xfId="0" applyFont="1" applyAlignment="1">
      <alignment/>
    </xf>
    <xf numFmtId="0" fontId="23" fillId="0" borderId="16" xfId="59" applyFont="1" applyFill="1" applyBorder="1" applyAlignment="1">
      <alignment horizontal="center"/>
      <protection/>
    </xf>
    <xf numFmtId="4" fontId="23" fillId="0" borderId="18" xfId="59" applyNumberFormat="1" applyFont="1" applyFill="1" applyBorder="1" applyAlignment="1">
      <alignment horizontal="right" wrapText="1"/>
      <protection/>
    </xf>
    <xf numFmtId="4" fontId="23" fillId="0" borderId="18" xfId="59" applyNumberFormat="1" applyFont="1" applyFill="1" applyBorder="1" applyAlignment="1">
      <alignment horizontal="right"/>
      <protection/>
    </xf>
    <xf numFmtId="0" fontId="0" fillId="0" borderId="17" xfId="59" applyFont="1" applyBorder="1">
      <alignment/>
      <protection/>
    </xf>
    <xf numFmtId="0" fontId="0" fillId="0" borderId="13" xfId="59" applyFont="1" applyBorder="1">
      <alignment/>
      <protection/>
    </xf>
    <xf numFmtId="0" fontId="0" fillId="0" borderId="0" xfId="59" applyFont="1" applyAlignment="1">
      <alignment wrapText="1"/>
      <protection/>
    </xf>
    <xf numFmtId="0" fontId="23" fillId="0" borderId="17" xfId="62" applyFont="1" applyFill="1" applyBorder="1" applyAlignment="1">
      <alignment horizontal="center" vertical="center"/>
      <protection/>
    </xf>
    <xf numFmtId="167" fontId="23" fillId="0" borderId="16" xfId="59" applyNumberFormat="1" applyFont="1" applyFill="1" applyBorder="1" applyAlignment="1">
      <alignment horizontal="center"/>
      <protection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justify" wrapText="1"/>
    </xf>
    <xf numFmtId="4" fontId="23" fillId="0" borderId="18" xfId="0" applyNumberFormat="1" applyFont="1" applyBorder="1" applyAlignment="1">
      <alignment/>
    </xf>
    <xf numFmtId="0" fontId="23" fillId="0" borderId="16" xfId="0" applyFont="1" applyBorder="1" applyAlignment="1">
      <alignment wrapText="1"/>
    </xf>
    <xf numFmtId="0" fontId="23" fillId="0" borderId="14" xfId="59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4" fillId="0" borderId="41" xfId="59" applyFont="1" applyFill="1" applyBorder="1" applyAlignment="1">
      <alignment horizontal="center"/>
      <protection/>
    </xf>
    <xf numFmtId="4" fontId="0" fillId="0" borderId="42" xfId="0" applyNumberFormat="1" applyBorder="1" applyAlignment="1">
      <alignment/>
    </xf>
    <xf numFmtId="0" fontId="26" fillId="0" borderId="43" xfId="61" applyFont="1" applyFill="1" applyBorder="1" applyAlignment="1">
      <alignment/>
      <protection/>
    </xf>
    <xf numFmtId="0" fontId="23" fillId="0" borderId="44" xfId="61" applyFont="1" applyFill="1" applyBorder="1" applyAlignment="1">
      <alignment/>
      <protection/>
    </xf>
    <xf numFmtId="0" fontId="24" fillId="0" borderId="44" xfId="0" applyFont="1" applyBorder="1" applyAlignment="1">
      <alignment wrapText="1"/>
    </xf>
    <xf numFmtId="4" fontId="26" fillId="0" borderId="4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32</v>
      </c>
      <c r="G6" s="1" t="s">
        <v>92</v>
      </c>
      <c r="H6" s="2"/>
    </row>
    <row r="7" spans="4:6" ht="12.75">
      <c r="D7" s="1"/>
      <c r="E7" s="1"/>
      <c r="F7" s="1"/>
    </row>
    <row r="8" spans="3:7" ht="12.75">
      <c r="C8" s="53" t="s">
        <v>53</v>
      </c>
      <c r="D8" s="53" t="s">
        <v>3</v>
      </c>
      <c r="E8" s="53" t="s">
        <v>4</v>
      </c>
      <c r="F8" s="53" t="s">
        <v>5</v>
      </c>
      <c r="G8" s="53" t="s">
        <v>6</v>
      </c>
    </row>
    <row r="9" spans="3:7" ht="12.75">
      <c r="C9" s="54" t="s">
        <v>54</v>
      </c>
      <c r="D9" s="53"/>
      <c r="E9" s="53"/>
      <c r="F9" s="55">
        <v>33385298</v>
      </c>
      <c r="G9" s="53"/>
    </row>
    <row r="10" spans="3:7" ht="12.75">
      <c r="C10" s="56" t="s">
        <v>55</v>
      </c>
      <c r="D10" s="57" t="s">
        <v>56</v>
      </c>
      <c r="E10" s="47">
        <v>30</v>
      </c>
      <c r="F10" s="58">
        <v>-160.46</v>
      </c>
      <c r="G10" s="47"/>
    </row>
    <row r="11" spans="3:7" ht="12.75">
      <c r="C11" s="56"/>
      <c r="D11" s="57"/>
      <c r="E11" s="47"/>
      <c r="F11" s="58"/>
      <c r="G11" s="47"/>
    </row>
    <row r="12" spans="3:7" ht="13.5" thickBot="1">
      <c r="C12" s="59" t="s">
        <v>57</v>
      </c>
      <c r="D12" s="60"/>
      <c r="E12" s="61"/>
      <c r="F12" s="62">
        <f>SUM(F9:F11)</f>
        <v>33385137.54</v>
      </c>
      <c r="G12" s="61"/>
    </row>
    <row r="13" spans="3:7" ht="12.75">
      <c r="C13" s="63" t="s">
        <v>58</v>
      </c>
      <c r="D13" s="64"/>
      <c r="E13" s="65"/>
      <c r="F13" s="66">
        <v>146080</v>
      </c>
      <c r="G13" s="65"/>
    </row>
    <row r="14" spans="3:7" ht="12.75">
      <c r="C14" s="67" t="s">
        <v>59</v>
      </c>
      <c r="D14" s="57" t="s">
        <v>56</v>
      </c>
      <c r="E14" s="47"/>
      <c r="F14" s="58"/>
      <c r="G14" s="47"/>
    </row>
    <row r="15" spans="3:7" ht="12.75" hidden="1">
      <c r="C15" s="67"/>
      <c r="D15" s="47"/>
      <c r="E15" s="47"/>
      <c r="F15" s="58"/>
      <c r="G15" s="47" t="s">
        <v>60</v>
      </c>
    </row>
    <row r="16" spans="3:7" ht="12.75" hidden="1">
      <c r="C16" s="67"/>
      <c r="D16" s="47"/>
      <c r="E16" s="47"/>
      <c r="F16" s="58"/>
      <c r="G16" s="47" t="s">
        <v>60</v>
      </c>
    </row>
    <row r="17" spans="3:7" ht="12.75" hidden="1">
      <c r="C17" s="68"/>
      <c r="D17" s="65"/>
      <c r="E17" s="65"/>
      <c r="F17" s="66"/>
      <c r="G17" s="47"/>
    </row>
    <row r="18" spans="3:7" ht="12.75" hidden="1">
      <c r="C18" s="68"/>
      <c r="D18" s="65"/>
      <c r="E18" s="65"/>
      <c r="F18" s="66"/>
      <c r="G18" s="47"/>
    </row>
    <row r="19" spans="3:7" ht="12.75" hidden="1">
      <c r="C19" s="68"/>
      <c r="D19" s="65"/>
      <c r="E19" s="65"/>
      <c r="F19" s="66"/>
      <c r="G19" s="47"/>
    </row>
    <row r="20" spans="3:7" ht="12.75" hidden="1">
      <c r="C20" s="68"/>
      <c r="D20" s="65"/>
      <c r="E20" s="65"/>
      <c r="F20" s="66"/>
      <c r="G20" s="65"/>
    </row>
    <row r="21" spans="3:7" ht="13.5" hidden="1" thickBot="1">
      <c r="C21" s="59" t="s">
        <v>61</v>
      </c>
      <c r="D21" s="61"/>
      <c r="E21" s="61"/>
      <c r="F21" s="62">
        <f>SUM(F13:F20)</f>
        <v>146080</v>
      </c>
      <c r="G21" s="61"/>
    </row>
    <row r="22" spans="3:7" ht="12.75" hidden="1">
      <c r="C22" s="63" t="s">
        <v>62</v>
      </c>
      <c r="D22" s="69"/>
      <c r="E22" s="69"/>
      <c r="F22" s="70">
        <v>178244</v>
      </c>
      <c r="G22" s="71"/>
    </row>
    <row r="23" spans="3:7" ht="12.75">
      <c r="C23" s="67" t="s">
        <v>63</v>
      </c>
      <c r="D23" s="57" t="s">
        <v>56</v>
      </c>
      <c r="E23" s="72"/>
      <c r="F23" s="73"/>
      <c r="G23" s="47"/>
    </row>
    <row r="24" spans="3:7" ht="12.75">
      <c r="C24" s="68"/>
      <c r="D24" s="63"/>
      <c r="E24" s="63"/>
      <c r="F24" s="66"/>
      <c r="G24" s="65"/>
    </row>
    <row r="25" spans="3:7" ht="13.5" thickBot="1">
      <c r="C25" s="59" t="s">
        <v>64</v>
      </c>
      <c r="D25" s="59"/>
      <c r="E25" s="59"/>
      <c r="F25" s="62">
        <f>SUM(F22:F24)</f>
        <v>178244</v>
      </c>
      <c r="G25" s="61"/>
    </row>
    <row r="26" spans="3:7" ht="12.75">
      <c r="C26" s="63" t="s">
        <v>65</v>
      </c>
      <c r="D26" s="63"/>
      <c r="E26" s="63"/>
      <c r="F26" s="66">
        <v>87200</v>
      </c>
      <c r="G26" s="65"/>
    </row>
    <row r="27" spans="3:7" ht="12.75">
      <c r="C27" s="68" t="s">
        <v>66</v>
      </c>
      <c r="D27" s="57" t="s">
        <v>56</v>
      </c>
      <c r="E27" s="47"/>
      <c r="F27" s="58"/>
      <c r="G27" s="47"/>
    </row>
    <row r="28" spans="3:7" ht="12.75">
      <c r="C28" s="68"/>
      <c r="D28" s="63"/>
      <c r="E28" s="63"/>
      <c r="F28" s="66"/>
      <c r="G28" s="65"/>
    </row>
    <row r="29" spans="3:7" ht="13.5" thickBot="1">
      <c r="C29" s="59" t="s">
        <v>67</v>
      </c>
      <c r="D29" s="59"/>
      <c r="E29" s="59"/>
      <c r="F29" s="62">
        <f>SUM(F26:F27)</f>
        <v>87200</v>
      </c>
      <c r="G29" s="61"/>
    </row>
    <row r="30" spans="3:7" ht="12.75">
      <c r="C30" s="69" t="s">
        <v>68</v>
      </c>
      <c r="D30" s="69"/>
      <c r="E30" s="69"/>
      <c r="F30" s="70">
        <v>390564</v>
      </c>
      <c r="G30" s="69"/>
    </row>
    <row r="31" spans="3:7" ht="12.75">
      <c r="C31" s="67" t="s">
        <v>69</v>
      </c>
      <c r="D31" s="57" t="s">
        <v>56</v>
      </c>
      <c r="E31" s="63"/>
      <c r="F31" s="58"/>
      <c r="G31" s="47"/>
    </row>
    <row r="32" spans="3:7" ht="12.75">
      <c r="C32" s="68"/>
      <c r="D32" s="74"/>
      <c r="E32" s="63"/>
      <c r="F32" s="58"/>
      <c r="G32" s="47"/>
    </row>
    <row r="33" spans="3:7" ht="13.5" thickBot="1">
      <c r="C33" s="61" t="s">
        <v>70</v>
      </c>
      <c r="D33" s="59"/>
      <c r="E33" s="59"/>
      <c r="F33" s="62">
        <f>SUM(F30:F32)</f>
        <v>390564</v>
      </c>
      <c r="G33" s="75"/>
    </row>
    <row r="34" spans="3:7" ht="12.75">
      <c r="C34" s="69" t="s">
        <v>71</v>
      </c>
      <c r="D34" s="69"/>
      <c r="E34" s="69"/>
      <c r="F34" s="70">
        <v>227578</v>
      </c>
      <c r="G34" s="69"/>
    </row>
    <row r="35" spans="3:7" ht="12.75">
      <c r="C35" s="76" t="s">
        <v>72</v>
      </c>
      <c r="D35" s="57" t="s">
        <v>56</v>
      </c>
      <c r="E35" s="57">
        <v>30</v>
      </c>
      <c r="F35" s="58">
        <v>8520</v>
      </c>
      <c r="G35" s="47"/>
    </row>
    <row r="36" spans="3:7" ht="12.75">
      <c r="C36" s="67"/>
      <c r="D36" s="63"/>
      <c r="E36" s="63"/>
      <c r="F36" s="66"/>
      <c r="G36" s="47"/>
    </row>
    <row r="37" spans="3:7" ht="13.5" thickBot="1">
      <c r="C37" s="59" t="s">
        <v>73</v>
      </c>
      <c r="D37" s="59"/>
      <c r="E37" s="59"/>
      <c r="F37" s="62">
        <f>SUM(F34:F36)</f>
        <v>236098</v>
      </c>
      <c r="G37" s="77"/>
    </row>
    <row r="38" spans="3:7" ht="12.75">
      <c r="C38" s="69" t="s">
        <v>74</v>
      </c>
      <c r="D38" s="69"/>
      <c r="E38" s="69"/>
      <c r="F38" s="70">
        <v>1385552</v>
      </c>
      <c r="G38" s="69"/>
    </row>
    <row r="39" spans="3:7" ht="12.75">
      <c r="C39" s="67" t="s">
        <v>75</v>
      </c>
      <c r="D39" s="57" t="s">
        <v>56</v>
      </c>
      <c r="E39" s="57"/>
      <c r="F39" s="58"/>
      <c r="G39" s="47"/>
    </row>
    <row r="40" spans="3:7" ht="12.75">
      <c r="C40" s="67"/>
      <c r="E40" s="57"/>
      <c r="F40" s="58"/>
      <c r="G40" s="47"/>
    </row>
    <row r="41" spans="3:7" ht="13.5" thickBot="1">
      <c r="C41" s="59" t="s">
        <v>76</v>
      </c>
      <c r="D41" s="59"/>
      <c r="E41" s="59"/>
      <c r="F41" s="62">
        <f>SUM(F38:F40)</f>
        <v>1385552</v>
      </c>
      <c r="G41" s="75"/>
    </row>
    <row r="42" spans="3:7" ht="12.75">
      <c r="C42" s="69" t="s">
        <v>77</v>
      </c>
      <c r="D42" s="69"/>
      <c r="E42" s="69"/>
      <c r="F42" s="70">
        <v>43813</v>
      </c>
      <c r="G42" s="71"/>
    </row>
    <row r="43" spans="3:7" ht="12.75">
      <c r="C43" s="67" t="s">
        <v>78</v>
      </c>
      <c r="D43" s="57" t="s">
        <v>56</v>
      </c>
      <c r="E43" s="57"/>
      <c r="F43" s="70"/>
      <c r="G43" s="47"/>
    </row>
    <row r="44" spans="3:7" ht="12.75">
      <c r="C44" s="67"/>
      <c r="D44" s="57"/>
      <c r="E44" s="57"/>
      <c r="F44" s="70"/>
      <c r="G44" s="47"/>
    </row>
    <row r="45" spans="3:7" ht="13.5" thickBot="1">
      <c r="C45" s="59" t="s">
        <v>79</v>
      </c>
      <c r="D45" s="59"/>
      <c r="E45" s="59"/>
      <c r="F45" s="62">
        <f>SUM(F42:F44)</f>
        <v>43813</v>
      </c>
      <c r="G45" s="75"/>
    </row>
    <row r="46" spans="3:7" ht="12.75">
      <c r="C46" s="78" t="s">
        <v>80</v>
      </c>
      <c r="D46" s="78"/>
      <c r="E46" s="78"/>
      <c r="F46" s="79">
        <v>459396</v>
      </c>
      <c r="G46" s="80"/>
    </row>
    <row r="47" spans="3:7" ht="12.75">
      <c r="C47" s="76" t="s">
        <v>81</v>
      </c>
      <c r="D47" s="57" t="s">
        <v>56</v>
      </c>
      <c r="E47" s="57"/>
      <c r="F47" s="70"/>
      <c r="G47" s="47"/>
    </row>
    <row r="48" spans="3:7" ht="12.75">
      <c r="C48" s="67"/>
      <c r="D48" s="57"/>
      <c r="E48" s="57"/>
      <c r="F48" s="58"/>
      <c r="G48" s="47"/>
    </row>
    <row r="49" spans="3:7" ht="13.5" thickBot="1">
      <c r="C49" s="59" t="s">
        <v>82</v>
      </c>
      <c r="D49" s="59"/>
      <c r="E49" s="59"/>
      <c r="F49" s="62">
        <f>SUM(F46:F48)</f>
        <v>459396</v>
      </c>
      <c r="G49" s="75"/>
    </row>
    <row r="50" spans="3:7" ht="12.75">
      <c r="C50" s="69" t="s">
        <v>83</v>
      </c>
      <c r="D50" s="57"/>
      <c r="E50" s="69"/>
      <c r="F50" s="70">
        <v>13213</v>
      </c>
      <c r="G50" s="71"/>
    </row>
    <row r="51" spans="3:7" ht="12.75">
      <c r="C51" s="67" t="s">
        <v>84</v>
      </c>
      <c r="D51" s="57" t="s">
        <v>56</v>
      </c>
      <c r="E51" s="57"/>
      <c r="F51" s="58"/>
      <c r="G51" s="47"/>
    </row>
    <row r="52" spans="3:7" ht="12.75">
      <c r="C52" s="67"/>
      <c r="D52" s="57"/>
      <c r="E52" s="57"/>
      <c r="F52" s="58"/>
      <c r="G52" s="47"/>
    </row>
    <row r="53" spans="3:7" ht="13.5" thickBot="1">
      <c r="C53" s="59" t="s">
        <v>85</v>
      </c>
      <c r="D53" s="59"/>
      <c r="E53" s="59"/>
      <c r="F53" s="62">
        <f>SUM(F50:F52)</f>
        <v>13213</v>
      </c>
      <c r="G53" s="75"/>
    </row>
    <row r="54" spans="3:7" ht="12.75">
      <c r="C54" s="69" t="s">
        <v>86</v>
      </c>
      <c r="D54" s="69"/>
      <c r="E54" s="69"/>
      <c r="F54" s="70">
        <v>75738</v>
      </c>
      <c r="G54" s="69"/>
    </row>
    <row r="55" spans="3:7" ht="12.75">
      <c r="C55" s="76" t="s">
        <v>87</v>
      </c>
      <c r="D55" s="57"/>
      <c r="E55" s="57"/>
      <c r="F55" s="66"/>
      <c r="G55" s="47"/>
    </row>
    <row r="56" spans="3:7" ht="12.75">
      <c r="C56" s="76"/>
      <c r="D56" s="57"/>
      <c r="E56" s="57"/>
      <c r="F56" s="66"/>
      <c r="G56" s="47"/>
    </row>
    <row r="57" spans="3:7" ht="13.5" thickBot="1">
      <c r="C57" s="59" t="s">
        <v>88</v>
      </c>
      <c r="D57" s="59"/>
      <c r="E57" s="59"/>
      <c r="F57" s="62">
        <f>SUM(F54:F56)</f>
        <v>75738</v>
      </c>
      <c r="G57" s="75"/>
    </row>
    <row r="58" spans="3:7" ht="12.75">
      <c r="C58" s="69" t="s">
        <v>89</v>
      </c>
      <c r="D58" s="69"/>
      <c r="E58" s="69"/>
      <c r="F58" s="70">
        <v>566373</v>
      </c>
      <c r="G58" s="69"/>
    </row>
    <row r="59" spans="3:7" ht="12.75">
      <c r="C59" s="81" t="s">
        <v>90</v>
      </c>
      <c r="D59" s="57" t="s">
        <v>56</v>
      </c>
      <c r="E59" s="57"/>
      <c r="F59" s="66"/>
      <c r="G59" s="47"/>
    </row>
    <row r="60" spans="3:7" ht="12.75">
      <c r="C60" s="68"/>
      <c r="D60" s="63"/>
      <c r="E60" s="63"/>
      <c r="F60" s="66"/>
      <c r="G60" s="47"/>
    </row>
    <row r="61" spans="3:7" ht="13.5" thickBot="1">
      <c r="C61" s="59" t="s">
        <v>91</v>
      </c>
      <c r="D61" s="59"/>
      <c r="E61" s="59"/>
      <c r="F61" s="62">
        <f>SUM(F58:F60)</f>
        <v>566373</v>
      </c>
      <c r="G61" s="7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7">
      <selection activeCell="F34" sqref="F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32</v>
      </c>
      <c r="E5" s="1" t="str">
        <f>personal!G6</f>
        <v>26-30 martie 2018</v>
      </c>
    </row>
    <row r="6" ht="13.5" thickBot="1"/>
    <row r="7" spans="1:6" ht="68.25" customHeight="1" thickBot="1">
      <c r="A7" s="22" t="s">
        <v>9</v>
      </c>
      <c r="B7" s="23" t="s">
        <v>10</v>
      </c>
      <c r="C7" s="24" t="s">
        <v>11</v>
      </c>
      <c r="D7" s="23" t="s">
        <v>12</v>
      </c>
      <c r="E7" s="23" t="s">
        <v>13</v>
      </c>
      <c r="F7" s="25" t="s">
        <v>14</v>
      </c>
    </row>
    <row r="8" spans="1:6" ht="12.75">
      <c r="A8" s="82">
        <v>1</v>
      </c>
      <c r="B8" s="83" t="s">
        <v>93</v>
      </c>
      <c r="C8" s="84">
        <v>2132</v>
      </c>
      <c r="D8" s="84" t="s">
        <v>94</v>
      </c>
      <c r="E8" s="84" t="s">
        <v>95</v>
      </c>
      <c r="F8" s="85">
        <v>30.35</v>
      </c>
    </row>
    <row r="9" spans="1:6" ht="12.75">
      <c r="A9" s="86">
        <f>A8+1</f>
        <v>2</v>
      </c>
      <c r="B9" s="87" t="s">
        <v>93</v>
      </c>
      <c r="C9" s="47">
        <v>2176</v>
      </c>
      <c r="D9" s="47" t="s">
        <v>96</v>
      </c>
      <c r="E9" s="47" t="s">
        <v>97</v>
      </c>
      <c r="F9" s="88">
        <v>950.03</v>
      </c>
    </row>
    <row r="10" spans="1:6" ht="12.75">
      <c r="A10" s="86">
        <v>3</v>
      </c>
      <c r="B10" s="87" t="s">
        <v>93</v>
      </c>
      <c r="C10" s="47">
        <v>2174</v>
      </c>
      <c r="D10" s="47" t="s">
        <v>96</v>
      </c>
      <c r="E10" s="47" t="s">
        <v>98</v>
      </c>
      <c r="F10" s="89">
        <v>348.4</v>
      </c>
    </row>
    <row r="11" spans="1:6" ht="12.75">
      <c r="A11" s="86">
        <v>4</v>
      </c>
      <c r="B11" s="87" t="s">
        <v>93</v>
      </c>
      <c r="C11" s="47">
        <v>2189</v>
      </c>
      <c r="D11" s="47" t="s">
        <v>99</v>
      </c>
      <c r="E11" s="47" t="s">
        <v>100</v>
      </c>
      <c r="F11" s="89">
        <v>3589</v>
      </c>
    </row>
    <row r="12" spans="1:6" ht="12.75">
      <c r="A12" s="86">
        <v>5</v>
      </c>
      <c r="B12" s="87" t="s">
        <v>93</v>
      </c>
      <c r="C12" s="47">
        <v>2179</v>
      </c>
      <c r="D12" s="47" t="s">
        <v>101</v>
      </c>
      <c r="E12" s="47" t="s">
        <v>102</v>
      </c>
      <c r="F12" s="89">
        <v>2539.89</v>
      </c>
    </row>
    <row r="13" spans="1:6" ht="12.75">
      <c r="A13" s="86">
        <v>6</v>
      </c>
      <c r="B13" s="87" t="s">
        <v>93</v>
      </c>
      <c r="C13" s="47">
        <v>2178</v>
      </c>
      <c r="D13" s="47" t="s">
        <v>99</v>
      </c>
      <c r="E13" s="47" t="s">
        <v>103</v>
      </c>
      <c r="F13" s="89">
        <v>12.9</v>
      </c>
    </row>
    <row r="14" spans="1:6" ht="12.75">
      <c r="A14" s="86">
        <v>7</v>
      </c>
      <c r="B14" s="87" t="s">
        <v>93</v>
      </c>
      <c r="C14" s="47">
        <v>2146</v>
      </c>
      <c r="D14" s="47" t="s">
        <v>104</v>
      </c>
      <c r="E14" s="47" t="s">
        <v>105</v>
      </c>
      <c r="F14" s="89">
        <v>4037.1</v>
      </c>
    </row>
    <row r="15" spans="1:6" ht="12.75">
      <c r="A15" s="86">
        <v>8</v>
      </c>
      <c r="B15" s="87" t="s">
        <v>93</v>
      </c>
      <c r="C15" s="47">
        <v>2147</v>
      </c>
      <c r="D15" s="47" t="s">
        <v>104</v>
      </c>
      <c r="E15" s="47" t="s">
        <v>105</v>
      </c>
      <c r="F15" s="89">
        <v>31500.25</v>
      </c>
    </row>
    <row r="16" spans="1:6" ht="12.75">
      <c r="A16" s="86">
        <v>9</v>
      </c>
      <c r="B16" s="87" t="s">
        <v>93</v>
      </c>
      <c r="C16" s="47">
        <v>2187</v>
      </c>
      <c r="D16" s="47" t="s">
        <v>106</v>
      </c>
      <c r="E16" s="47" t="s">
        <v>107</v>
      </c>
      <c r="F16" s="89">
        <v>35162.4</v>
      </c>
    </row>
    <row r="17" spans="1:6" ht="12.75">
      <c r="A17" s="86">
        <v>10</v>
      </c>
      <c r="B17" s="87" t="s">
        <v>93</v>
      </c>
      <c r="C17" s="47">
        <v>2175</v>
      </c>
      <c r="D17" s="47" t="s">
        <v>96</v>
      </c>
      <c r="E17" s="47" t="s">
        <v>108</v>
      </c>
      <c r="F17" s="89">
        <v>114.01</v>
      </c>
    </row>
    <row r="18" spans="1:6" ht="12.75">
      <c r="A18" s="86">
        <v>11</v>
      </c>
      <c r="B18" s="87" t="s">
        <v>93</v>
      </c>
      <c r="C18" s="47">
        <v>2177</v>
      </c>
      <c r="D18" s="47" t="s">
        <v>96</v>
      </c>
      <c r="E18" s="47" t="s">
        <v>109</v>
      </c>
      <c r="F18" s="89">
        <v>27.18</v>
      </c>
    </row>
    <row r="19" spans="1:6" ht="12.75">
      <c r="A19" s="86">
        <v>12</v>
      </c>
      <c r="B19" s="87" t="s">
        <v>110</v>
      </c>
      <c r="C19" s="47">
        <v>2198</v>
      </c>
      <c r="D19" s="47" t="s">
        <v>111</v>
      </c>
      <c r="E19" s="47" t="s">
        <v>112</v>
      </c>
      <c r="F19" s="89">
        <v>309474.38</v>
      </c>
    </row>
    <row r="20" spans="1:6" ht="12.75">
      <c r="A20" s="86">
        <v>13</v>
      </c>
      <c r="B20" s="87" t="s">
        <v>110</v>
      </c>
      <c r="C20" s="47">
        <v>2138</v>
      </c>
      <c r="D20" s="47" t="s">
        <v>113</v>
      </c>
      <c r="E20" s="47" t="s">
        <v>114</v>
      </c>
      <c r="F20" s="89">
        <v>54422</v>
      </c>
    </row>
    <row r="21" spans="1:6" ht="12.75">
      <c r="A21" s="86">
        <v>14</v>
      </c>
      <c r="B21" s="87" t="s">
        <v>110</v>
      </c>
      <c r="C21" s="47">
        <v>2190</v>
      </c>
      <c r="D21" s="47" t="s">
        <v>113</v>
      </c>
      <c r="E21" s="47" t="s">
        <v>115</v>
      </c>
      <c r="F21" s="89">
        <v>3589</v>
      </c>
    </row>
    <row r="22" spans="1:6" ht="12.75">
      <c r="A22" s="86">
        <v>15</v>
      </c>
      <c r="B22" s="87" t="s">
        <v>110</v>
      </c>
      <c r="C22" s="47">
        <v>2188</v>
      </c>
      <c r="D22" s="47" t="s">
        <v>113</v>
      </c>
      <c r="E22" s="47" t="s">
        <v>116</v>
      </c>
      <c r="F22" s="89">
        <v>17461</v>
      </c>
    </row>
    <row r="23" spans="1:6" ht="12.75">
      <c r="A23" s="86">
        <v>16</v>
      </c>
      <c r="B23" s="87" t="s">
        <v>117</v>
      </c>
      <c r="C23" s="47">
        <v>2204</v>
      </c>
      <c r="D23" s="47" t="s">
        <v>111</v>
      </c>
      <c r="E23" s="47" t="s">
        <v>112</v>
      </c>
      <c r="F23" s="89">
        <v>31503.69</v>
      </c>
    </row>
    <row r="24" spans="1:6" ht="12.75">
      <c r="A24" s="86">
        <v>17</v>
      </c>
      <c r="B24" s="87" t="s">
        <v>117</v>
      </c>
      <c r="C24" s="47">
        <v>2205</v>
      </c>
      <c r="D24" s="47" t="s">
        <v>118</v>
      </c>
      <c r="E24" s="47" t="s">
        <v>119</v>
      </c>
      <c r="F24" s="89">
        <v>4650.13</v>
      </c>
    </row>
    <row r="25" spans="1:6" ht="12.75">
      <c r="A25" s="86">
        <v>18</v>
      </c>
      <c r="B25" s="87" t="s">
        <v>117</v>
      </c>
      <c r="C25" s="47">
        <v>2131</v>
      </c>
      <c r="D25" s="47" t="s">
        <v>120</v>
      </c>
      <c r="E25" s="47" t="s">
        <v>121</v>
      </c>
      <c r="F25" s="89">
        <v>1529.33</v>
      </c>
    </row>
    <row r="26" spans="1:6" ht="12.75">
      <c r="A26" s="86">
        <v>19</v>
      </c>
      <c r="B26" s="87" t="s">
        <v>48</v>
      </c>
      <c r="C26" s="47">
        <v>2223</v>
      </c>
      <c r="D26" s="47" t="s">
        <v>122</v>
      </c>
      <c r="E26" s="47" t="s">
        <v>123</v>
      </c>
      <c r="F26" s="89">
        <v>2458.83</v>
      </c>
    </row>
    <row r="27" spans="1:6" ht="12.75">
      <c r="A27" s="86">
        <v>20</v>
      </c>
      <c r="B27" s="87" t="s">
        <v>48</v>
      </c>
      <c r="C27" s="47">
        <v>2218</v>
      </c>
      <c r="D27" s="47" t="s">
        <v>96</v>
      </c>
      <c r="E27" s="47" t="s">
        <v>124</v>
      </c>
      <c r="F27" s="89">
        <v>3109.76</v>
      </c>
    </row>
    <row r="28" spans="1:6" ht="12.75">
      <c r="A28" s="86">
        <v>21</v>
      </c>
      <c r="B28" s="87" t="s">
        <v>48</v>
      </c>
      <c r="C28" s="47">
        <v>2219</v>
      </c>
      <c r="D28" s="47" t="s">
        <v>125</v>
      </c>
      <c r="E28" s="47" t="s">
        <v>123</v>
      </c>
      <c r="F28" s="89">
        <v>533.25</v>
      </c>
    </row>
    <row r="29" spans="1:6" ht="12.75">
      <c r="A29" s="86">
        <v>22</v>
      </c>
      <c r="B29" s="87" t="s">
        <v>48</v>
      </c>
      <c r="C29" s="47">
        <v>2216</v>
      </c>
      <c r="D29" s="47" t="s">
        <v>96</v>
      </c>
      <c r="E29" s="47" t="s">
        <v>124</v>
      </c>
      <c r="F29" s="89">
        <v>29656.74</v>
      </c>
    </row>
    <row r="30" spans="1:6" ht="12.75">
      <c r="A30" s="86">
        <v>23</v>
      </c>
      <c r="B30" s="87" t="s">
        <v>48</v>
      </c>
      <c r="C30" s="47">
        <v>2221</v>
      </c>
      <c r="D30" s="47" t="s">
        <v>122</v>
      </c>
      <c r="E30" s="47" t="s">
        <v>97</v>
      </c>
      <c r="F30" s="89">
        <v>408.57</v>
      </c>
    </row>
    <row r="31" spans="1:6" ht="12.75">
      <c r="A31" s="86">
        <v>24</v>
      </c>
      <c r="B31" s="87" t="s">
        <v>48</v>
      </c>
      <c r="C31" s="47">
        <v>2213</v>
      </c>
      <c r="D31" s="47" t="s">
        <v>96</v>
      </c>
      <c r="E31" s="47" t="s">
        <v>97</v>
      </c>
      <c r="F31" s="89">
        <v>37.31</v>
      </c>
    </row>
    <row r="32" spans="1:6" ht="12.75">
      <c r="A32" s="86">
        <v>25</v>
      </c>
      <c r="B32" s="87" t="s">
        <v>48</v>
      </c>
      <c r="C32" s="47">
        <v>2220</v>
      </c>
      <c r="D32" s="47" t="s">
        <v>125</v>
      </c>
      <c r="E32" s="47" t="s">
        <v>97</v>
      </c>
      <c r="F32" s="89">
        <v>161.2</v>
      </c>
    </row>
    <row r="33" spans="1:6" ht="12.75">
      <c r="A33" s="86">
        <v>26</v>
      </c>
      <c r="B33" s="87" t="s">
        <v>48</v>
      </c>
      <c r="C33" s="47">
        <v>2211</v>
      </c>
      <c r="D33" s="47" t="s">
        <v>126</v>
      </c>
      <c r="E33" s="47" t="s">
        <v>127</v>
      </c>
      <c r="F33" s="89">
        <v>1428</v>
      </c>
    </row>
    <row r="34" spans="1:6" ht="12.75">
      <c r="A34" s="86">
        <v>27</v>
      </c>
      <c r="B34" s="87" t="s">
        <v>48</v>
      </c>
      <c r="C34" s="47">
        <v>2217</v>
      </c>
      <c r="D34" s="47" t="s">
        <v>96</v>
      </c>
      <c r="E34" s="47" t="s">
        <v>162</v>
      </c>
      <c r="F34" s="89">
        <v>633.39</v>
      </c>
    </row>
    <row r="35" spans="1:6" ht="12.75">
      <c r="A35" s="86">
        <f>A34+1</f>
        <v>28</v>
      </c>
      <c r="B35" s="87" t="s">
        <v>48</v>
      </c>
      <c r="C35" s="47">
        <v>2212</v>
      </c>
      <c r="D35" s="47" t="s">
        <v>128</v>
      </c>
      <c r="E35" s="47" t="s">
        <v>129</v>
      </c>
      <c r="F35" s="89">
        <v>1002.13</v>
      </c>
    </row>
    <row r="36" spans="1:6" ht="12.75">
      <c r="A36" s="86">
        <f aca="true" t="shared" si="0" ref="A36:A58">A35+1</f>
        <v>29</v>
      </c>
      <c r="B36" s="87" t="s">
        <v>48</v>
      </c>
      <c r="C36" s="47">
        <v>2214</v>
      </c>
      <c r="D36" s="47" t="s">
        <v>96</v>
      </c>
      <c r="E36" s="47" t="s">
        <v>130</v>
      </c>
      <c r="F36" s="89">
        <v>5583.53</v>
      </c>
    </row>
    <row r="37" spans="1:6" ht="12.75">
      <c r="A37" s="86">
        <f t="shared" si="0"/>
        <v>30</v>
      </c>
      <c r="B37" s="87" t="s">
        <v>48</v>
      </c>
      <c r="C37" s="47">
        <v>2215</v>
      </c>
      <c r="D37" s="47" t="s">
        <v>96</v>
      </c>
      <c r="E37" s="47" t="s">
        <v>130</v>
      </c>
      <c r="F37" s="89">
        <v>5096.58</v>
      </c>
    </row>
    <row r="38" spans="1:6" ht="12.75">
      <c r="A38" s="86">
        <f t="shared" si="0"/>
        <v>31</v>
      </c>
      <c r="B38" s="87" t="s">
        <v>48</v>
      </c>
      <c r="C38" s="47">
        <v>2209</v>
      </c>
      <c r="D38" s="47" t="s">
        <v>131</v>
      </c>
      <c r="E38" s="47" t="s">
        <v>105</v>
      </c>
      <c r="F38" s="89">
        <v>4245.8</v>
      </c>
    </row>
    <row r="39" spans="1:6" ht="12.75">
      <c r="A39" s="86">
        <f t="shared" si="0"/>
        <v>32</v>
      </c>
      <c r="B39" s="87" t="s">
        <v>48</v>
      </c>
      <c r="C39" s="47">
        <v>2230</v>
      </c>
      <c r="D39" s="47" t="s">
        <v>132</v>
      </c>
      <c r="E39" s="47" t="s">
        <v>133</v>
      </c>
      <c r="F39" s="89">
        <v>2182.01</v>
      </c>
    </row>
    <row r="40" spans="1:6" ht="12.75">
      <c r="A40" s="86">
        <f t="shared" si="0"/>
        <v>33</v>
      </c>
      <c r="B40" s="87" t="s">
        <v>48</v>
      </c>
      <c r="C40" s="47">
        <v>2222</v>
      </c>
      <c r="D40" s="47" t="s">
        <v>122</v>
      </c>
      <c r="E40" s="47" t="s">
        <v>109</v>
      </c>
      <c r="F40" s="89">
        <v>6.99</v>
      </c>
    </row>
    <row r="41" spans="1:6" ht="12.75">
      <c r="A41" s="86">
        <f t="shared" si="0"/>
        <v>34</v>
      </c>
      <c r="B41" s="87" t="s">
        <v>48</v>
      </c>
      <c r="C41" s="47">
        <v>2231</v>
      </c>
      <c r="D41" s="47" t="s">
        <v>134</v>
      </c>
      <c r="E41" s="47" t="s">
        <v>135</v>
      </c>
      <c r="F41" s="89">
        <v>405.55</v>
      </c>
    </row>
    <row r="42" spans="1:6" ht="12.75">
      <c r="A42" s="86">
        <f t="shared" si="0"/>
        <v>35</v>
      </c>
      <c r="B42" s="87" t="s">
        <v>136</v>
      </c>
      <c r="C42" s="47">
        <v>2197</v>
      </c>
      <c r="D42" s="47" t="s">
        <v>137</v>
      </c>
      <c r="E42" s="47" t="s">
        <v>138</v>
      </c>
      <c r="F42" s="89">
        <v>691.29</v>
      </c>
    </row>
    <row r="43" spans="1:6" ht="12.75">
      <c r="A43" s="86">
        <f t="shared" si="0"/>
        <v>36</v>
      </c>
      <c r="B43" s="87" t="s">
        <v>136</v>
      </c>
      <c r="C43" s="47">
        <v>2249</v>
      </c>
      <c r="D43" s="47" t="s">
        <v>139</v>
      </c>
      <c r="E43" s="47" t="s">
        <v>140</v>
      </c>
      <c r="F43" s="89">
        <v>4760</v>
      </c>
    </row>
    <row r="44" spans="1:6" ht="12.75">
      <c r="A44" s="86">
        <f t="shared" si="0"/>
        <v>37</v>
      </c>
      <c r="B44" s="87" t="s">
        <v>136</v>
      </c>
      <c r="C44" s="47">
        <v>2255</v>
      </c>
      <c r="D44" s="47" t="s">
        <v>141</v>
      </c>
      <c r="E44" s="47" t="s">
        <v>142</v>
      </c>
      <c r="F44" s="89">
        <v>34510.5</v>
      </c>
    </row>
    <row r="45" spans="1:6" ht="12.75">
      <c r="A45" s="86">
        <f t="shared" si="0"/>
        <v>38</v>
      </c>
      <c r="B45" s="87" t="s">
        <v>136</v>
      </c>
      <c r="C45" s="47">
        <v>2195</v>
      </c>
      <c r="D45" s="47" t="s">
        <v>143</v>
      </c>
      <c r="E45" s="47" t="s">
        <v>138</v>
      </c>
      <c r="F45" s="89">
        <v>1098</v>
      </c>
    </row>
    <row r="46" spans="1:6" ht="12.75">
      <c r="A46" s="86">
        <f t="shared" si="0"/>
        <v>39</v>
      </c>
      <c r="B46" s="87" t="s">
        <v>136</v>
      </c>
      <c r="C46" s="47">
        <v>2192</v>
      </c>
      <c r="D46" s="47" t="s">
        <v>144</v>
      </c>
      <c r="E46" s="47" t="s">
        <v>145</v>
      </c>
      <c r="F46" s="89">
        <v>6998.18</v>
      </c>
    </row>
    <row r="47" spans="1:6" ht="12.75">
      <c r="A47" s="86">
        <f t="shared" si="0"/>
        <v>40</v>
      </c>
      <c r="B47" s="87" t="s">
        <v>136</v>
      </c>
      <c r="C47" s="47">
        <v>2193</v>
      </c>
      <c r="D47" s="47" t="s">
        <v>144</v>
      </c>
      <c r="E47" s="47" t="s">
        <v>145</v>
      </c>
      <c r="F47" s="89">
        <v>202.6</v>
      </c>
    </row>
    <row r="48" spans="1:6" ht="12.75">
      <c r="A48" s="86">
        <f t="shared" si="0"/>
        <v>41</v>
      </c>
      <c r="B48" s="87" t="s">
        <v>136</v>
      </c>
      <c r="C48" s="47">
        <v>2200</v>
      </c>
      <c r="D48" s="47" t="s">
        <v>96</v>
      </c>
      <c r="E48" s="47" t="s">
        <v>146</v>
      </c>
      <c r="F48" s="89">
        <v>245592.5</v>
      </c>
    </row>
    <row r="49" spans="1:6" ht="12.75">
      <c r="A49" s="86">
        <f t="shared" si="0"/>
        <v>42</v>
      </c>
      <c r="B49" s="87" t="s">
        <v>136</v>
      </c>
      <c r="C49" s="47">
        <v>2201</v>
      </c>
      <c r="D49" s="47" t="s">
        <v>96</v>
      </c>
      <c r="E49" s="47" t="s">
        <v>146</v>
      </c>
      <c r="F49" s="89">
        <v>240060.23</v>
      </c>
    </row>
    <row r="50" spans="1:6" ht="12.75">
      <c r="A50" s="86">
        <f t="shared" si="0"/>
        <v>43</v>
      </c>
      <c r="B50" s="87" t="s">
        <v>136</v>
      </c>
      <c r="C50" s="47">
        <v>2180</v>
      </c>
      <c r="D50" s="47" t="s">
        <v>147</v>
      </c>
      <c r="E50" s="47" t="s">
        <v>148</v>
      </c>
      <c r="F50" s="89">
        <v>50</v>
      </c>
    </row>
    <row r="51" spans="1:6" ht="12.75">
      <c r="A51" s="86">
        <f t="shared" si="0"/>
        <v>44</v>
      </c>
      <c r="B51" s="87" t="s">
        <v>136</v>
      </c>
      <c r="C51" s="47">
        <v>2194</v>
      </c>
      <c r="D51" s="47" t="s">
        <v>149</v>
      </c>
      <c r="E51" s="47" t="s">
        <v>150</v>
      </c>
      <c r="F51" s="89">
        <v>136</v>
      </c>
    </row>
    <row r="52" spans="1:6" ht="12.75">
      <c r="A52" s="86">
        <f t="shared" si="0"/>
        <v>45</v>
      </c>
      <c r="B52" s="87" t="s">
        <v>136</v>
      </c>
      <c r="C52" s="47">
        <v>2196</v>
      </c>
      <c r="D52" s="47" t="s">
        <v>151</v>
      </c>
      <c r="E52" s="47" t="s">
        <v>152</v>
      </c>
      <c r="F52" s="89">
        <v>2018.19</v>
      </c>
    </row>
    <row r="53" spans="1:6" ht="12.75">
      <c r="A53" s="86">
        <f t="shared" si="0"/>
        <v>46</v>
      </c>
      <c r="B53" s="87" t="s">
        <v>136</v>
      </c>
      <c r="C53" s="47">
        <v>2203</v>
      </c>
      <c r="D53" s="47" t="s">
        <v>153</v>
      </c>
      <c r="E53" s="47" t="s">
        <v>154</v>
      </c>
      <c r="F53" s="89">
        <v>6829.41</v>
      </c>
    </row>
    <row r="54" spans="1:6" ht="12.75">
      <c r="A54" s="86">
        <f t="shared" si="0"/>
        <v>47</v>
      </c>
      <c r="B54" s="87" t="s">
        <v>136</v>
      </c>
      <c r="C54" s="47">
        <v>2206</v>
      </c>
      <c r="D54" s="47" t="s">
        <v>155</v>
      </c>
      <c r="E54" s="47" t="s">
        <v>161</v>
      </c>
      <c r="F54" s="89">
        <v>718</v>
      </c>
    </row>
    <row r="55" spans="1:6" ht="12.75">
      <c r="A55" s="86">
        <f t="shared" si="0"/>
        <v>48</v>
      </c>
      <c r="B55" s="87" t="s">
        <v>136</v>
      </c>
      <c r="C55" s="47">
        <v>2210</v>
      </c>
      <c r="D55" s="47" t="s">
        <v>156</v>
      </c>
      <c r="E55" s="47" t="s">
        <v>105</v>
      </c>
      <c r="F55" s="89">
        <v>1704.86</v>
      </c>
    </row>
    <row r="56" spans="1:6" ht="12.75">
      <c r="A56" s="86">
        <f t="shared" si="0"/>
        <v>49</v>
      </c>
      <c r="B56" s="87" t="s">
        <v>136</v>
      </c>
      <c r="C56" s="47">
        <v>2252</v>
      </c>
      <c r="D56" s="47" t="s">
        <v>157</v>
      </c>
      <c r="E56" s="47" t="s">
        <v>158</v>
      </c>
      <c r="F56" s="89">
        <v>200.91</v>
      </c>
    </row>
    <row r="57" spans="1:6" ht="12.75">
      <c r="A57" s="86">
        <f t="shared" si="0"/>
        <v>50</v>
      </c>
      <c r="B57" s="87" t="s">
        <v>136</v>
      </c>
      <c r="C57" s="47">
        <v>2253</v>
      </c>
      <c r="D57" s="47" t="s">
        <v>157</v>
      </c>
      <c r="E57" s="47" t="s">
        <v>158</v>
      </c>
      <c r="F57" s="89">
        <v>210.83</v>
      </c>
    </row>
    <row r="58" spans="1:6" ht="13.5" thickBot="1">
      <c r="A58" s="86">
        <f t="shared" si="0"/>
        <v>51</v>
      </c>
      <c r="B58" s="87" t="s">
        <v>136</v>
      </c>
      <c r="C58" s="47">
        <v>2233</v>
      </c>
      <c r="D58" s="47" t="s">
        <v>132</v>
      </c>
      <c r="E58" s="47" t="s">
        <v>159</v>
      </c>
      <c r="F58" s="89">
        <v>5851.4</v>
      </c>
    </row>
    <row r="59" spans="1:6" ht="13.5" thickBot="1">
      <c r="A59" s="90"/>
      <c r="B59" s="91"/>
      <c r="C59" s="91"/>
      <c r="D59" s="91"/>
      <c r="E59" s="92" t="s">
        <v>160</v>
      </c>
      <c r="F59" s="93">
        <f>SUM(F8:F58)</f>
        <v>1109523.58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26" t="s">
        <v>21</v>
      </c>
      <c r="B3" s="126"/>
      <c r="C3" s="126"/>
      <c r="D3" s="14"/>
    </row>
    <row r="4" spans="1:10" ht="19.5" customHeight="1">
      <c r="A4" s="127" t="s">
        <v>22</v>
      </c>
      <c r="B4" s="127"/>
      <c r="C4" s="127"/>
      <c r="D4" s="127"/>
      <c r="E4" s="12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tr">
        <f>personal!G6</f>
        <v>26-30 martie 2018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26" t="s">
        <v>16</v>
      </c>
      <c r="B8" s="27" t="s">
        <v>17</v>
      </c>
      <c r="C8" s="27" t="s">
        <v>18</v>
      </c>
      <c r="D8" s="27" t="s">
        <v>23</v>
      </c>
      <c r="E8" s="28" t="s">
        <v>19</v>
      </c>
    </row>
    <row r="9" spans="1:5" s="19" customFormat="1" ht="26.25">
      <c r="A9" s="44">
        <v>43185</v>
      </c>
      <c r="B9" s="41" t="s">
        <v>33</v>
      </c>
      <c r="C9" s="42" t="s">
        <v>34</v>
      </c>
      <c r="D9" s="43" t="s">
        <v>35</v>
      </c>
      <c r="E9" s="45">
        <v>39436.6</v>
      </c>
    </row>
    <row r="10" spans="1:5" s="19" customFormat="1" ht="12.75">
      <c r="A10" s="34"/>
      <c r="B10" s="32"/>
      <c r="C10" s="33"/>
      <c r="D10" s="33"/>
      <c r="E10" s="35"/>
    </row>
    <row r="11" spans="1:5" s="19" customFormat="1" ht="12.75">
      <c r="A11" s="34"/>
      <c r="B11" s="32"/>
      <c r="C11" s="32"/>
      <c r="D11" s="33"/>
      <c r="E11" s="35"/>
    </row>
    <row r="12" spans="1:5" s="19" customFormat="1" ht="12.75">
      <c r="A12" s="34"/>
      <c r="B12" s="32"/>
      <c r="C12" s="33"/>
      <c r="D12" s="33"/>
      <c r="E12" s="35"/>
    </row>
    <row r="13" spans="1:5" s="19" customFormat="1" ht="12.75">
      <c r="A13" s="34"/>
      <c r="B13" s="32"/>
      <c r="C13" s="33"/>
      <c r="D13" s="33"/>
      <c r="E13" s="35"/>
    </row>
    <row r="14" spans="1:5" s="19" customFormat="1" ht="12.75">
      <c r="A14" s="34"/>
      <c r="B14" s="32"/>
      <c r="C14" s="33"/>
      <c r="D14" s="33"/>
      <c r="E14" s="35"/>
    </row>
    <row r="15" spans="1:5" s="19" customFormat="1" ht="12.75">
      <c r="A15" s="34"/>
      <c r="B15" s="32"/>
      <c r="C15" s="33"/>
      <c r="D15" s="33"/>
      <c r="E15" s="35"/>
    </row>
    <row r="16" spans="1:5" s="19" customFormat="1" ht="12.75">
      <c r="A16" s="34"/>
      <c r="B16" s="32"/>
      <c r="C16" s="33"/>
      <c r="D16" s="33"/>
      <c r="E16" s="35"/>
    </row>
    <row r="17" spans="1:5" s="19" customFormat="1" ht="12.75">
      <c r="A17" s="34"/>
      <c r="B17" s="32"/>
      <c r="C17" s="33"/>
      <c r="D17" s="33"/>
      <c r="E17" s="35"/>
    </row>
    <row r="18" spans="1:5" ht="13.5" thickBot="1">
      <c r="A18" s="29" t="s">
        <v>20</v>
      </c>
      <c r="B18" s="30"/>
      <c r="C18" s="30"/>
      <c r="D18" s="30"/>
      <c r="E18" s="31">
        <f>SUM(E9:E17)</f>
        <v>39436.6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26" t="s">
        <v>21</v>
      </c>
      <c r="B3" s="126"/>
      <c r="C3" s="126"/>
      <c r="D3" s="14"/>
    </row>
    <row r="4" spans="1:10" ht="19.5" customHeight="1">
      <c r="A4" s="127" t="s">
        <v>24</v>
      </c>
      <c r="B4" s="127"/>
      <c r="C4" s="127"/>
      <c r="D4" s="127"/>
      <c r="E4" s="12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tr">
        <f>personal!G6</f>
        <v>26-30 martie 2018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26" t="s">
        <v>16</v>
      </c>
      <c r="B8" s="27" t="s">
        <v>17</v>
      </c>
      <c r="C8" s="27" t="s">
        <v>18</v>
      </c>
      <c r="D8" s="27" t="s">
        <v>23</v>
      </c>
      <c r="E8" s="28" t="s">
        <v>19</v>
      </c>
    </row>
    <row r="9" spans="1:5" s="19" customFormat="1" ht="26.25">
      <c r="A9" s="101">
        <v>43187</v>
      </c>
      <c r="B9" s="94">
        <v>2202</v>
      </c>
      <c r="C9" s="95" t="s">
        <v>164</v>
      </c>
      <c r="D9" s="96" t="s">
        <v>163</v>
      </c>
      <c r="E9" s="102">
        <v>55377.72</v>
      </c>
    </row>
    <row r="10" spans="1:5" s="19" customFormat="1" ht="12.75">
      <c r="A10" s="34"/>
      <c r="B10" s="32"/>
      <c r="C10" s="33"/>
      <c r="D10" s="33"/>
      <c r="E10" s="35"/>
    </row>
    <row r="11" spans="1:5" s="19" customFormat="1" ht="12.75">
      <c r="A11" s="34"/>
      <c r="B11" s="32"/>
      <c r="C11" s="32"/>
      <c r="D11" s="33"/>
      <c r="E11" s="35"/>
    </row>
    <row r="12" spans="1:5" s="19" customFormat="1" ht="12.75">
      <c r="A12" s="34"/>
      <c r="B12" s="32"/>
      <c r="C12" s="33"/>
      <c r="D12" s="33"/>
      <c r="E12" s="35"/>
    </row>
    <row r="13" spans="1:5" s="19" customFormat="1" ht="12.75">
      <c r="A13" s="34"/>
      <c r="B13" s="32"/>
      <c r="C13" s="33"/>
      <c r="D13" s="33"/>
      <c r="E13" s="35"/>
    </row>
    <row r="14" spans="1:5" s="19" customFormat="1" ht="12.75">
      <c r="A14" s="34"/>
      <c r="B14" s="32"/>
      <c r="C14" s="33"/>
      <c r="D14" s="33"/>
      <c r="E14" s="35"/>
    </row>
    <row r="15" spans="1:5" s="19" customFormat="1" ht="12.75">
      <c r="A15" s="34"/>
      <c r="B15" s="32"/>
      <c r="C15" s="33"/>
      <c r="D15" s="33"/>
      <c r="E15" s="35"/>
    </row>
    <row r="16" spans="1:5" s="19" customFormat="1" ht="12.75">
      <c r="A16" s="34"/>
      <c r="B16" s="32"/>
      <c r="C16" s="33"/>
      <c r="D16" s="33"/>
      <c r="E16" s="35"/>
    </row>
    <row r="17" spans="1:5" s="19" customFormat="1" ht="12.75">
      <c r="A17" s="34"/>
      <c r="B17" s="32"/>
      <c r="C17" s="33"/>
      <c r="D17" s="33"/>
      <c r="E17" s="35"/>
    </row>
    <row r="18" spans="1:5" s="100" customFormat="1" ht="13.5" thickBot="1">
      <c r="A18" s="97" t="s">
        <v>20</v>
      </c>
      <c r="B18" s="98"/>
      <c r="C18" s="98"/>
      <c r="D18" s="98"/>
      <c r="E18" s="99">
        <f>SUM(E9:E17)</f>
        <v>55377.72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4"/>
  <sheetViews>
    <sheetView zoomScalePageLayoutView="0" workbookViewId="0" topLeftCell="A1">
      <selection activeCell="L16" sqref="L16"/>
    </sheetView>
  </sheetViews>
  <sheetFormatPr defaultColWidth="10.421875" defaultRowHeight="12.75"/>
  <cols>
    <col min="1" max="1" width="9.421875" style="110" customWidth="1"/>
    <col min="2" max="2" width="17.28125" style="110" customWidth="1"/>
    <col min="3" max="3" width="14.7109375" style="110" customWidth="1"/>
    <col min="4" max="4" width="24.7109375" style="110" customWidth="1"/>
    <col min="5" max="5" width="39.421875" style="118" customWidth="1"/>
    <col min="6" max="6" width="15.00390625" style="110" customWidth="1"/>
    <col min="7" max="16384" width="10.421875" style="110" customWidth="1"/>
  </cols>
  <sheetData>
    <row r="1" spans="1:6" ht="12.75">
      <c r="A1" s="6" t="s">
        <v>25</v>
      </c>
      <c r="B1" s="108"/>
      <c r="C1" s="7"/>
      <c r="D1" s="7"/>
      <c r="E1" s="109"/>
      <c r="F1" s="108"/>
    </row>
    <row r="2" spans="2:6" ht="12.75">
      <c r="B2" s="108"/>
      <c r="C2" s="108"/>
      <c r="D2" s="108"/>
      <c r="E2" s="109"/>
      <c r="F2" s="108"/>
    </row>
    <row r="3" spans="1:6" ht="12.75">
      <c r="A3" s="6" t="s">
        <v>26</v>
      </c>
      <c r="B3" s="7"/>
      <c r="C3" s="108"/>
      <c r="D3" s="7"/>
      <c r="E3" s="111"/>
      <c r="F3" s="108"/>
    </row>
    <row r="4" spans="1:6" ht="12.75">
      <c r="A4" s="6" t="s">
        <v>27</v>
      </c>
      <c r="B4" s="7"/>
      <c r="C4" s="108"/>
      <c r="D4" s="7"/>
      <c r="E4" s="109"/>
      <c r="F4" s="7"/>
    </row>
    <row r="5" spans="1:6" ht="12.75">
      <c r="A5" s="108"/>
      <c r="B5" s="7"/>
      <c r="C5" s="108"/>
      <c r="D5" s="108"/>
      <c r="E5" s="109"/>
      <c r="F5" s="108"/>
    </row>
    <row r="6" spans="1:6" ht="12.75">
      <c r="A6" s="108"/>
      <c r="B6" s="8"/>
      <c r="C6" s="21" t="s">
        <v>32</v>
      </c>
      <c r="D6" s="7" t="str">
        <f>personal!G6</f>
        <v>26-30 martie 2018</v>
      </c>
      <c r="E6" s="109"/>
      <c r="F6" s="108"/>
    </row>
    <row r="7" spans="1:6" ht="13.5" thickBot="1">
      <c r="A7" s="108"/>
      <c r="B7" s="108"/>
      <c r="C7" s="108"/>
      <c r="D7" s="108"/>
      <c r="E7" s="109"/>
      <c r="F7" s="108"/>
    </row>
    <row r="8" spans="1:6" ht="52.5">
      <c r="A8" s="36" t="s">
        <v>9</v>
      </c>
      <c r="B8" s="37" t="s">
        <v>10</v>
      </c>
      <c r="C8" s="38" t="s">
        <v>11</v>
      </c>
      <c r="D8" s="37" t="s">
        <v>28</v>
      </c>
      <c r="E8" s="38" t="s">
        <v>29</v>
      </c>
      <c r="F8" s="39" t="s">
        <v>30</v>
      </c>
    </row>
    <row r="9" spans="1:6" ht="12.75">
      <c r="A9" s="119">
        <v>1</v>
      </c>
      <c r="B9" s="120">
        <v>43187</v>
      </c>
      <c r="C9" s="113">
        <v>25932</v>
      </c>
      <c r="D9" s="121" t="s">
        <v>36</v>
      </c>
      <c r="E9" s="122" t="s">
        <v>37</v>
      </c>
      <c r="F9" s="123">
        <v>3500</v>
      </c>
    </row>
    <row r="10" spans="1:6" ht="12.75">
      <c r="A10" s="119">
        <v>2</v>
      </c>
      <c r="B10" s="120">
        <v>43187</v>
      </c>
      <c r="C10" s="113">
        <v>25933</v>
      </c>
      <c r="D10" s="121" t="s">
        <v>36</v>
      </c>
      <c r="E10" s="122" t="s">
        <v>38</v>
      </c>
      <c r="F10" s="123">
        <v>800</v>
      </c>
    </row>
    <row r="11" spans="1:6" ht="12.75">
      <c r="A11" s="119">
        <v>3</v>
      </c>
      <c r="B11" s="120">
        <v>43187</v>
      </c>
      <c r="C11" s="113">
        <v>25934</v>
      </c>
      <c r="D11" s="121" t="s">
        <v>36</v>
      </c>
      <c r="E11" s="122" t="s">
        <v>39</v>
      </c>
      <c r="F11" s="123">
        <v>700</v>
      </c>
    </row>
    <row r="12" spans="1:6" ht="12.75">
      <c r="A12" s="119">
        <v>4</v>
      </c>
      <c r="B12" s="120">
        <v>43188</v>
      </c>
      <c r="C12" s="113">
        <v>25980</v>
      </c>
      <c r="D12" s="121" t="s">
        <v>36</v>
      </c>
      <c r="E12" s="122" t="s">
        <v>40</v>
      </c>
      <c r="F12" s="123">
        <v>2200</v>
      </c>
    </row>
    <row r="13" spans="1:256" ht="12.75">
      <c r="A13" s="119">
        <v>5</v>
      </c>
      <c r="B13" s="120">
        <v>43189</v>
      </c>
      <c r="C13" s="113">
        <v>25983</v>
      </c>
      <c r="D13" s="121" t="s">
        <v>36</v>
      </c>
      <c r="E13" s="122" t="s">
        <v>41</v>
      </c>
      <c r="F13" s="123">
        <v>1500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6" ht="12.75">
      <c r="A14" s="119">
        <v>6</v>
      </c>
      <c r="B14" s="120">
        <v>43189</v>
      </c>
      <c r="C14" s="113">
        <v>25982</v>
      </c>
      <c r="D14" s="121" t="s">
        <v>36</v>
      </c>
      <c r="E14" s="122" t="s">
        <v>41</v>
      </c>
      <c r="F14" s="123">
        <v>1500</v>
      </c>
    </row>
    <row r="15" spans="1:6" ht="12.75">
      <c r="A15" s="119">
        <v>7</v>
      </c>
      <c r="B15" s="103" t="s">
        <v>93</v>
      </c>
      <c r="C15" s="113">
        <v>2191</v>
      </c>
      <c r="D15" s="113" t="s">
        <v>165</v>
      </c>
      <c r="E15" s="124" t="s">
        <v>166</v>
      </c>
      <c r="F15" s="114">
        <v>7910</v>
      </c>
    </row>
    <row r="16" spans="1:6" ht="12.75">
      <c r="A16" s="119">
        <v>8</v>
      </c>
      <c r="B16" s="103" t="s">
        <v>93</v>
      </c>
      <c r="C16" s="113">
        <v>2199</v>
      </c>
      <c r="D16" s="113" t="s">
        <v>165</v>
      </c>
      <c r="E16" s="124" t="s">
        <v>167</v>
      </c>
      <c r="F16" s="115">
        <v>20273</v>
      </c>
    </row>
    <row r="17" spans="1:6" ht="26.25">
      <c r="A17" s="119">
        <v>9</v>
      </c>
      <c r="B17" s="103" t="s">
        <v>93</v>
      </c>
      <c r="C17" s="113">
        <v>2181</v>
      </c>
      <c r="D17" s="113" t="s">
        <v>165</v>
      </c>
      <c r="E17" s="124" t="s">
        <v>168</v>
      </c>
      <c r="F17" s="115">
        <v>273879</v>
      </c>
    </row>
    <row r="18" spans="1:6" ht="12.75">
      <c r="A18" s="119">
        <v>10</v>
      </c>
      <c r="B18" s="103" t="s">
        <v>93</v>
      </c>
      <c r="C18" s="113">
        <v>2184</v>
      </c>
      <c r="D18" s="113" t="s">
        <v>165</v>
      </c>
      <c r="E18" s="124" t="s">
        <v>169</v>
      </c>
      <c r="F18" s="115">
        <v>206872</v>
      </c>
    </row>
    <row r="19" spans="1:6" ht="12.75">
      <c r="A19" s="119">
        <v>11</v>
      </c>
      <c r="B19" s="103" t="s">
        <v>110</v>
      </c>
      <c r="C19" s="113">
        <v>25913</v>
      </c>
      <c r="D19" s="113" t="s">
        <v>44</v>
      </c>
      <c r="E19" s="124" t="s">
        <v>170</v>
      </c>
      <c r="F19" s="115">
        <v>1200</v>
      </c>
    </row>
    <row r="20" spans="1:6" ht="26.25">
      <c r="A20" s="119">
        <v>12</v>
      </c>
      <c r="B20" s="103" t="s">
        <v>110</v>
      </c>
      <c r="C20" s="113">
        <v>25870</v>
      </c>
      <c r="D20" s="113" t="s">
        <v>44</v>
      </c>
      <c r="E20" s="124" t="s">
        <v>171</v>
      </c>
      <c r="F20" s="115">
        <v>492</v>
      </c>
    </row>
    <row r="21" spans="1:6" ht="26.25">
      <c r="A21" s="119">
        <v>13</v>
      </c>
      <c r="B21" s="103" t="s">
        <v>110</v>
      </c>
      <c r="C21" s="113">
        <v>25868</v>
      </c>
      <c r="D21" s="113" t="s">
        <v>44</v>
      </c>
      <c r="E21" s="124" t="s">
        <v>172</v>
      </c>
      <c r="F21" s="115">
        <v>22.61</v>
      </c>
    </row>
    <row r="22" spans="1:6" ht="12.75">
      <c r="A22" s="119">
        <v>14</v>
      </c>
      <c r="B22" s="103" t="s">
        <v>110</v>
      </c>
      <c r="C22" s="113">
        <v>25869</v>
      </c>
      <c r="D22" s="113" t="s">
        <v>44</v>
      </c>
      <c r="E22" s="124" t="s">
        <v>173</v>
      </c>
      <c r="F22" s="115">
        <v>300</v>
      </c>
    </row>
    <row r="23" spans="1:6" ht="26.25">
      <c r="A23" s="119">
        <v>15</v>
      </c>
      <c r="B23" s="103" t="s">
        <v>110</v>
      </c>
      <c r="C23" s="113">
        <v>25871</v>
      </c>
      <c r="D23" s="113" t="s">
        <v>44</v>
      </c>
      <c r="E23" s="124" t="s">
        <v>174</v>
      </c>
      <c r="F23" s="115">
        <v>728.5</v>
      </c>
    </row>
    <row r="24" spans="1:6" ht="12.75">
      <c r="A24" s="119">
        <v>16</v>
      </c>
      <c r="B24" s="103" t="s">
        <v>110</v>
      </c>
      <c r="C24" s="113">
        <v>25927</v>
      </c>
      <c r="D24" s="113" t="s">
        <v>44</v>
      </c>
      <c r="E24" s="124" t="s">
        <v>175</v>
      </c>
      <c r="F24" s="115">
        <v>1513.26</v>
      </c>
    </row>
    <row r="25" spans="1:6" ht="26.25">
      <c r="A25" s="119">
        <v>17</v>
      </c>
      <c r="B25" s="103" t="s">
        <v>117</v>
      </c>
      <c r="C25" s="113">
        <v>25907</v>
      </c>
      <c r="D25" s="113" t="s">
        <v>165</v>
      </c>
      <c r="E25" s="124" t="s">
        <v>176</v>
      </c>
      <c r="F25" s="115">
        <v>50</v>
      </c>
    </row>
    <row r="26" spans="1:6" ht="26.25">
      <c r="A26" s="119">
        <v>18</v>
      </c>
      <c r="B26" s="103" t="s">
        <v>117</v>
      </c>
      <c r="C26" s="113">
        <v>25921</v>
      </c>
      <c r="D26" s="113" t="s">
        <v>165</v>
      </c>
      <c r="E26" s="124" t="s">
        <v>177</v>
      </c>
      <c r="F26" s="115">
        <v>70</v>
      </c>
    </row>
    <row r="27" spans="1:6" ht="12.75">
      <c r="A27" s="119">
        <v>19</v>
      </c>
      <c r="B27" s="103" t="s">
        <v>117</v>
      </c>
      <c r="C27" s="113">
        <v>25919</v>
      </c>
      <c r="D27" s="113" t="s">
        <v>165</v>
      </c>
      <c r="E27" s="124" t="s">
        <v>178</v>
      </c>
      <c r="F27" s="115">
        <v>100</v>
      </c>
    </row>
    <row r="28" spans="1:6" ht="12.75">
      <c r="A28" s="119">
        <v>20</v>
      </c>
      <c r="B28" s="103" t="s">
        <v>117</v>
      </c>
      <c r="C28" s="113">
        <v>25918</v>
      </c>
      <c r="D28" s="113" t="s">
        <v>165</v>
      </c>
      <c r="E28" s="124" t="s">
        <v>179</v>
      </c>
      <c r="F28" s="115">
        <v>110</v>
      </c>
    </row>
    <row r="29" spans="1:6" ht="12.75">
      <c r="A29" s="119">
        <v>21</v>
      </c>
      <c r="B29" s="103" t="s">
        <v>117</v>
      </c>
      <c r="C29" s="113">
        <v>25920</v>
      </c>
      <c r="D29" s="113" t="s">
        <v>165</v>
      </c>
      <c r="E29" s="124" t="s">
        <v>180</v>
      </c>
      <c r="F29" s="115">
        <v>100</v>
      </c>
    </row>
    <row r="30" spans="1:6" ht="12.75">
      <c r="A30" s="119">
        <v>22</v>
      </c>
      <c r="B30" s="103" t="s">
        <v>117</v>
      </c>
      <c r="C30" s="113">
        <v>25915</v>
      </c>
      <c r="D30" s="113" t="s">
        <v>165</v>
      </c>
      <c r="E30" s="124" t="s">
        <v>181</v>
      </c>
      <c r="F30" s="115">
        <v>100</v>
      </c>
    </row>
    <row r="31" spans="1:6" ht="12.75">
      <c r="A31" s="119">
        <v>23</v>
      </c>
      <c r="B31" s="103" t="s">
        <v>117</v>
      </c>
      <c r="C31" s="113">
        <v>25917</v>
      </c>
      <c r="D31" s="113" t="s">
        <v>165</v>
      </c>
      <c r="E31" s="124" t="s">
        <v>182</v>
      </c>
      <c r="F31" s="115">
        <v>10</v>
      </c>
    </row>
    <row r="32" spans="1:6" ht="26.25">
      <c r="A32" s="119">
        <v>24</v>
      </c>
      <c r="B32" s="103" t="s">
        <v>117</v>
      </c>
      <c r="C32" s="113">
        <v>25925</v>
      </c>
      <c r="D32" s="113" t="s">
        <v>165</v>
      </c>
      <c r="E32" s="124" t="s">
        <v>183</v>
      </c>
      <c r="F32" s="115">
        <v>75</v>
      </c>
    </row>
    <row r="33" spans="1:6" ht="26.25">
      <c r="A33" s="119">
        <v>25</v>
      </c>
      <c r="B33" s="103" t="s">
        <v>117</v>
      </c>
      <c r="C33" s="113">
        <v>25924</v>
      </c>
      <c r="D33" s="113" t="s">
        <v>165</v>
      </c>
      <c r="E33" s="124" t="s">
        <v>184</v>
      </c>
      <c r="F33" s="115">
        <v>250</v>
      </c>
    </row>
    <row r="34" spans="1:6" ht="12.75">
      <c r="A34" s="119">
        <v>26</v>
      </c>
      <c r="B34" s="103" t="s">
        <v>117</v>
      </c>
      <c r="C34" s="113">
        <v>25942</v>
      </c>
      <c r="D34" s="113" t="s">
        <v>165</v>
      </c>
      <c r="E34" s="124" t="s">
        <v>185</v>
      </c>
      <c r="F34" s="115">
        <v>30</v>
      </c>
    </row>
    <row r="35" spans="1:6" ht="12.75">
      <c r="A35" s="119">
        <v>27</v>
      </c>
      <c r="B35" s="103" t="s">
        <v>117</v>
      </c>
      <c r="C35" s="113">
        <v>25874</v>
      </c>
      <c r="D35" s="113" t="s">
        <v>42</v>
      </c>
      <c r="E35" s="124" t="s">
        <v>186</v>
      </c>
      <c r="F35" s="115">
        <v>5000</v>
      </c>
    </row>
    <row r="36" spans="1:6" ht="26.25">
      <c r="A36" s="119">
        <v>28</v>
      </c>
      <c r="B36" s="103" t="s">
        <v>117</v>
      </c>
      <c r="C36" s="113">
        <v>2185</v>
      </c>
      <c r="D36" s="113" t="s">
        <v>44</v>
      </c>
      <c r="E36" s="124" t="s">
        <v>187</v>
      </c>
      <c r="F36" s="115">
        <v>1099000</v>
      </c>
    </row>
    <row r="37" spans="1:6" ht="26.25">
      <c r="A37" s="119">
        <v>29</v>
      </c>
      <c r="B37" s="103" t="s">
        <v>117</v>
      </c>
      <c r="C37" s="113">
        <v>2182</v>
      </c>
      <c r="D37" s="113" t="s">
        <v>44</v>
      </c>
      <c r="E37" s="124" t="s">
        <v>188</v>
      </c>
      <c r="F37" s="115">
        <v>1455000</v>
      </c>
    </row>
    <row r="38" spans="1:6" ht="12.75">
      <c r="A38" s="119">
        <v>30</v>
      </c>
      <c r="B38" s="103" t="s">
        <v>117</v>
      </c>
      <c r="C38" s="113">
        <v>25943</v>
      </c>
      <c r="D38" s="113" t="s">
        <v>165</v>
      </c>
      <c r="E38" s="124" t="s">
        <v>189</v>
      </c>
      <c r="F38" s="115">
        <v>100</v>
      </c>
    </row>
    <row r="39" spans="1:6" ht="26.25">
      <c r="A39" s="119">
        <v>31</v>
      </c>
      <c r="B39" s="103" t="s">
        <v>117</v>
      </c>
      <c r="C39" s="113">
        <v>25923</v>
      </c>
      <c r="D39" s="113" t="s">
        <v>165</v>
      </c>
      <c r="E39" s="124" t="s">
        <v>190</v>
      </c>
      <c r="F39" s="115">
        <v>55</v>
      </c>
    </row>
    <row r="40" spans="1:6" ht="12.75">
      <c r="A40" s="119">
        <v>32</v>
      </c>
      <c r="B40" s="103" t="s">
        <v>117</v>
      </c>
      <c r="C40" s="113">
        <v>25922</v>
      </c>
      <c r="D40" s="113" t="s">
        <v>165</v>
      </c>
      <c r="E40" s="124" t="s">
        <v>191</v>
      </c>
      <c r="F40" s="115">
        <v>50</v>
      </c>
    </row>
    <row r="41" spans="1:6" ht="12.75">
      <c r="A41" s="119">
        <v>33</v>
      </c>
      <c r="B41" s="103" t="s">
        <v>117</v>
      </c>
      <c r="C41" s="113">
        <v>25940</v>
      </c>
      <c r="D41" s="113" t="s">
        <v>165</v>
      </c>
      <c r="E41" s="124" t="s">
        <v>192</v>
      </c>
      <c r="F41" s="115">
        <v>100</v>
      </c>
    </row>
    <row r="42" spans="1:6" ht="26.25">
      <c r="A42" s="119">
        <v>34</v>
      </c>
      <c r="B42" s="103" t="s">
        <v>117</v>
      </c>
      <c r="C42" s="113">
        <v>25939</v>
      </c>
      <c r="D42" s="113" t="s">
        <v>165</v>
      </c>
      <c r="E42" s="124" t="s">
        <v>193</v>
      </c>
      <c r="F42" s="115">
        <v>130</v>
      </c>
    </row>
    <row r="43" spans="1:6" ht="12.75">
      <c r="A43" s="119">
        <v>35</v>
      </c>
      <c r="B43" s="103" t="s">
        <v>117</v>
      </c>
      <c r="C43" s="113">
        <v>25895</v>
      </c>
      <c r="D43" s="113" t="s">
        <v>42</v>
      </c>
      <c r="E43" s="124" t="s">
        <v>194</v>
      </c>
      <c r="F43" s="115">
        <v>1200</v>
      </c>
    </row>
    <row r="44" spans="1:6" ht="26.25">
      <c r="A44" s="119">
        <v>36</v>
      </c>
      <c r="B44" s="103" t="s">
        <v>117</v>
      </c>
      <c r="C44" s="113">
        <v>25894</v>
      </c>
      <c r="D44" s="113" t="s">
        <v>44</v>
      </c>
      <c r="E44" s="124" t="s">
        <v>195</v>
      </c>
      <c r="F44" s="115">
        <v>1060.9</v>
      </c>
    </row>
    <row r="45" spans="1:6" ht="12.75">
      <c r="A45" s="119">
        <v>37</v>
      </c>
      <c r="B45" s="103" t="s">
        <v>117</v>
      </c>
      <c r="C45" s="113">
        <v>25893</v>
      </c>
      <c r="D45" s="113" t="s">
        <v>44</v>
      </c>
      <c r="E45" s="124" t="s">
        <v>196</v>
      </c>
      <c r="F45" s="115">
        <v>8311.15</v>
      </c>
    </row>
    <row r="46" spans="1:6" ht="12.75">
      <c r="A46" s="119">
        <v>38</v>
      </c>
      <c r="B46" s="103" t="s">
        <v>117</v>
      </c>
      <c r="C46" s="113">
        <v>25892</v>
      </c>
      <c r="D46" s="113" t="s">
        <v>44</v>
      </c>
      <c r="E46" s="124" t="s">
        <v>197</v>
      </c>
      <c r="F46" s="115">
        <v>350</v>
      </c>
    </row>
    <row r="47" spans="1:6" ht="12.75">
      <c r="A47" s="119">
        <v>39</v>
      </c>
      <c r="B47" s="103" t="s">
        <v>117</v>
      </c>
      <c r="C47" s="113">
        <v>25891</v>
      </c>
      <c r="D47" s="113" t="s">
        <v>44</v>
      </c>
      <c r="E47" s="124" t="s">
        <v>198</v>
      </c>
      <c r="F47" s="115">
        <v>4830</v>
      </c>
    </row>
    <row r="48" spans="1:6" ht="12.75">
      <c r="A48" s="119">
        <v>40</v>
      </c>
      <c r="B48" s="103" t="s">
        <v>117</v>
      </c>
      <c r="C48" s="113">
        <v>25897</v>
      </c>
      <c r="D48" s="113" t="s">
        <v>44</v>
      </c>
      <c r="E48" s="124" t="s">
        <v>199</v>
      </c>
      <c r="F48" s="115">
        <v>5610</v>
      </c>
    </row>
    <row r="49" spans="1:6" ht="12.75">
      <c r="A49" s="119">
        <v>41</v>
      </c>
      <c r="B49" s="103" t="s">
        <v>117</v>
      </c>
      <c r="C49" s="113">
        <v>25888</v>
      </c>
      <c r="D49" s="113" t="s">
        <v>42</v>
      </c>
      <c r="E49" s="124" t="s">
        <v>200</v>
      </c>
      <c r="F49" s="115">
        <v>500</v>
      </c>
    </row>
    <row r="50" spans="1:6" ht="12.75">
      <c r="A50" s="119">
        <v>42</v>
      </c>
      <c r="B50" s="103" t="s">
        <v>117</v>
      </c>
      <c r="C50" s="113">
        <v>25887</v>
      </c>
      <c r="D50" s="113" t="s">
        <v>42</v>
      </c>
      <c r="E50" s="124" t="s">
        <v>186</v>
      </c>
      <c r="F50" s="115">
        <v>3926</v>
      </c>
    </row>
    <row r="51" spans="1:6" ht="26.25">
      <c r="A51" s="119">
        <v>43</v>
      </c>
      <c r="B51" s="103" t="s">
        <v>117</v>
      </c>
      <c r="C51" s="113">
        <v>25890</v>
      </c>
      <c r="D51" s="113" t="s">
        <v>44</v>
      </c>
      <c r="E51" s="124" t="s">
        <v>201</v>
      </c>
      <c r="F51" s="115">
        <v>4562.71</v>
      </c>
    </row>
    <row r="52" spans="1:6" ht="12.75">
      <c r="A52" s="119">
        <v>44</v>
      </c>
      <c r="B52" s="103" t="s">
        <v>117</v>
      </c>
      <c r="C52" s="113">
        <v>25886</v>
      </c>
      <c r="D52" s="113" t="s">
        <v>42</v>
      </c>
      <c r="E52" s="124" t="s">
        <v>202</v>
      </c>
      <c r="F52" s="115">
        <v>500</v>
      </c>
    </row>
    <row r="53" spans="1:6" ht="12.75">
      <c r="A53" s="119">
        <v>45</v>
      </c>
      <c r="B53" s="103" t="s">
        <v>117</v>
      </c>
      <c r="C53" s="113">
        <v>25885</v>
      </c>
      <c r="D53" s="113" t="s">
        <v>42</v>
      </c>
      <c r="E53" s="124" t="s">
        <v>203</v>
      </c>
      <c r="F53" s="115">
        <v>400</v>
      </c>
    </row>
    <row r="54" spans="1:6" ht="12.75">
      <c r="A54" s="119">
        <v>46</v>
      </c>
      <c r="B54" s="103" t="s">
        <v>117</v>
      </c>
      <c r="C54" s="113">
        <v>25884</v>
      </c>
      <c r="D54" s="113" t="s">
        <v>42</v>
      </c>
      <c r="E54" s="124" t="s">
        <v>204</v>
      </c>
      <c r="F54" s="115">
        <v>650</v>
      </c>
    </row>
    <row r="55" spans="1:6" ht="12.75">
      <c r="A55" s="119">
        <v>47</v>
      </c>
      <c r="B55" s="103" t="s">
        <v>117</v>
      </c>
      <c r="C55" s="113">
        <v>25882</v>
      </c>
      <c r="D55" s="113" t="s">
        <v>44</v>
      </c>
      <c r="E55" s="124" t="s">
        <v>205</v>
      </c>
      <c r="F55" s="115">
        <v>20400</v>
      </c>
    </row>
    <row r="56" spans="1:6" ht="12.75">
      <c r="A56" s="119">
        <v>48</v>
      </c>
      <c r="B56" s="103" t="s">
        <v>117</v>
      </c>
      <c r="C56" s="113">
        <v>25880</v>
      </c>
      <c r="D56" s="113" t="s">
        <v>44</v>
      </c>
      <c r="E56" s="124" t="s">
        <v>206</v>
      </c>
      <c r="F56" s="115">
        <v>3095</v>
      </c>
    </row>
    <row r="57" spans="1:6" ht="26.25">
      <c r="A57" s="119">
        <v>49</v>
      </c>
      <c r="B57" s="103" t="s">
        <v>117</v>
      </c>
      <c r="C57" s="113">
        <v>25872</v>
      </c>
      <c r="D57" s="113" t="s">
        <v>44</v>
      </c>
      <c r="E57" s="124" t="s">
        <v>207</v>
      </c>
      <c r="F57" s="115">
        <v>2022.3</v>
      </c>
    </row>
    <row r="58" spans="1:6" ht="12.75">
      <c r="A58" s="119">
        <v>50</v>
      </c>
      <c r="B58" s="103" t="s">
        <v>117</v>
      </c>
      <c r="C58" s="113">
        <v>25878</v>
      </c>
      <c r="D58" s="113" t="s">
        <v>44</v>
      </c>
      <c r="E58" s="124" t="s">
        <v>208</v>
      </c>
      <c r="F58" s="115">
        <v>1050</v>
      </c>
    </row>
    <row r="59" spans="1:6" ht="26.25">
      <c r="A59" s="119">
        <v>51</v>
      </c>
      <c r="B59" s="103" t="s">
        <v>117</v>
      </c>
      <c r="C59" s="113">
        <v>2224</v>
      </c>
      <c r="D59" s="113" t="s">
        <v>44</v>
      </c>
      <c r="E59" s="124" t="s">
        <v>209</v>
      </c>
      <c r="F59" s="115">
        <v>108000</v>
      </c>
    </row>
    <row r="60" spans="1:6" ht="12.75">
      <c r="A60" s="119">
        <v>52</v>
      </c>
      <c r="B60" s="103" t="s">
        <v>117</v>
      </c>
      <c r="C60" s="113">
        <v>25903</v>
      </c>
      <c r="D60" s="113" t="s">
        <v>42</v>
      </c>
      <c r="E60" s="124" t="s">
        <v>210</v>
      </c>
      <c r="F60" s="115">
        <v>500</v>
      </c>
    </row>
    <row r="61" spans="1:6" ht="12.75">
      <c r="A61" s="119">
        <v>53</v>
      </c>
      <c r="B61" s="103" t="s">
        <v>117</v>
      </c>
      <c r="C61" s="113">
        <v>25905</v>
      </c>
      <c r="D61" s="113" t="s">
        <v>42</v>
      </c>
      <c r="E61" s="124" t="s">
        <v>211</v>
      </c>
      <c r="F61" s="115">
        <v>9100</v>
      </c>
    </row>
    <row r="62" spans="1:6" ht="12.75">
      <c r="A62" s="119">
        <v>54</v>
      </c>
      <c r="B62" s="103" t="s">
        <v>117</v>
      </c>
      <c r="C62" s="113">
        <v>25906</v>
      </c>
      <c r="D62" s="113" t="s">
        <v>44</v>
      </c>
      <c r="E62" s="124" t="s">
        <v>212</v>
      </c>
      <c r="F62" s="115">
        <v>1200</v>
      </c>
    </row>
    <row r="63" spans="1:6" ht="12.75">
      <c r="A63" s="119">
        <v>55</v>
      </c>
      <c r="B63" s="103" t="s">
        <v>117</v>
      </c>
      <c r="C63" s="113">
        <v>25901</v>
      </c>
      <c r="D63" s="113" t="s">
        <v>42</v>
      </c>
      <c r="E63" s="124" t="s">
        <v>213</v>
      </c>
      <c r="F63" s="115">
        <v>229.5</v>
      </c>
    </row>
    <row r="64" spans="1:6" ht="12.75">
      <c r="A64" s="119">
        <v>56</v>
      </c>
      <c r="B64" s="103" t="s">
        <v>117</v>
      </c>
      <c r="C64" s="113">
        <v>25900</v>
      </c>
      <c r="D64" s="113" t="s">
        <v>42</v>
      </c>
      <c r="E64" s="124" t="s">
        <v>214</v>
      </c>
      <c r="F64" s="115">
        <v>72.25</v>
      </c>
    </row>
    <row r="65" spans="1:6" ht="12.75">
      <c r="A65" s="119">
        <v>57</v>
      </c>
      <c r="B65" s="103" t="s">
        <v>117</v>
      </c>
      <c r="C65" s="113">
        <v>25896</v>
      </c>
      <c r="D65" s="113" t="s">
        <v>44</v>
      </c>
      <c r="E65" s="124" t="s">
        <v>215</v>
      </c>
      <c r="F65" s="115">
        <v>3000</v>
      </c>
    </row>
    <row r="66" spans="1:6" ht="12.75">
      <c r="A66" s="119">
        <v>58</v>
      </c>
      <c r="B66" s="103" t="s">
        <v>117</v>
      </c>
      <c r="C66" s="113">
        <v>25908</v>
      </c>
      <c r="D66" s="113" t="s">
        <v>42</v>
      </c>
      <c r="E66" s="124" t="s">
        <v>216</v>
      </c>
      <c r="F66" s="115">
        <v>1120</v>
      </c>
    </row>
    <row r="67" spans="1:6" ht="12.75">
      <c r="A67" s="119">
        <v>59</v>
      </c>
      <c r="B67" s="103" t="s">
        <v>117</v>
      </c>
      <c r="C67" s="113">
        <v>25898</v>
      </c>
      <c r="D67" s="113" t="s">
        <v>42</v>
      </c>
      <c r="E67" s="124" t="s">
        <v>217</v>
      </c>
      <c r="F67" s="115">
        <v>300</v>
      </c>
    </row>
    <row r="68" spans="1:6" ht="12.75">
      <c r="A68" s="119">
        <v>60</v>
      </c>
      <c r="B68" s="103" t="s">
        <v>117</v>
      </c>
      <c r="C68" s="113">
        <v>25899</v>
      </c>
      <c r="D68" s="113" t="s">
        <v>44</v>
      </c>
      <c r="E68" s="124" t="s">
        <v>218</v>
      </c>
      <c r="F68" s="115">
        <v>8610</v>
      </c>
    </row>
    <row r="69" spans="1:6" ht="12.75">
      <c r="A69" s="119">
        <v>61</v>
      </c>
      <c r="B69" s="103" t="s">
        <v>117</v>
      </c>
      <c r="C69" s="113">
        <v>25937</v>
      </c>
      <c r="D69" s="113" t="s">
        <v>42</v>
      </c>
      <c r="E69" s="124" t="s">
        <v>219</v>
      </c>
      <c r="F69" s="115">
        <v>1632</v>
      </c>
    </row>
    <row r="70" spans="1:6" ht="12.75">
      <c r="A70" s="119">
        <v>62</v>
      </c>
      <c r="B70" s="103" t="s">
        <v>117</v>
      </c>
      <c r="C70" s="113">
        <v>25936</v>
      </c>
      <c r="D70" s="113" t="s">
        <v>42</v>
      </c>
      <c r="E70" s="124" t="s">
        <v>220</v>
      </c>
      <c r="F70" s="115">
        <v>1000</v>
      </c>
    </row>
    <row r="71" spans="1:6" ht="12.75">
      <c r="A71" s="119">
        <v>63</v>
      </c>
      <c r="B71" s="103" t="s">
        <v>117</v>
      </c>
      <c r="C71" s="113">
        <v>25912</v>
      </c>
      <c r="D71" s="113" t="s">
        <v>42</v>
      </c>
      <c r="E71" s="124" t="s">
        <v>221</v>
      </c>
      <c r="F71" s="115">
        <v>250</v>
      </c>
    </row>
    <row r="72" spans="1:6" ht="12.75">
      <c r="A72" s="119">
        <v>64</v>
      </c>
      <c r="B72" s="103" t="s">
        <v>117</v>
      </c>
      <c r="C72" s="113">
        <v>25911</v>
      </c>
      <c r="D72" s="113" t="s">
        <v>42</v>
      </c>
      <c r="E72" s="124" t="s">
        <v>222</v>
      </c>
      <c r="F72" s="115">
        <v>770</v>
      </c>
    </row>
    <row r="73" spans="1:6" ht="26.25">
      <c r="A73" s="119">
        <v>65</v>
      </c>
      <c r="B73" s="103" t="s">
        <v>117</v>
      </c>
      <c r="C73" s="113">
        <v>25910</v>
      </c>
      <c r="D73" s="113" t="s">
        <v>44</v>
      </c>
      <c r="E73" s="124" t="s">
        <v>223</v>
      </c>
      <c r="F73" s="115">
        <v>121.38</v>
      </c>
    </row>
    <row r="74" spans="1:6" ht="26.25">
      <c r="A74" s="119">
        <v>66</v>
      </c>
      <c r="B74" s="103" t="s">
        <v>117</v>
      </c>
      <c r="C74" s="113">
        <v>25909</v>
      </c>
      <c r="D74" s="113" t="s">
        <v>44</v>
      </c>
      <c r="E74" s="124" t="s">
        <v>224</v>
      </c>
      <c r="F74" s="115">
        <v>21</v>
      </c>
    </row>
    <row r="75" spans="1:6" ht="26.25">
      <c r="A75" s="119">
        <v>67</v>
      </c>
      <c r="B75" s="103" t="s">
        <v>117</v>
      </c>
      <c r="C75" s="113">
        <v>2225</v>
      </c>
      <c r="D75" s="113" t="s">
        <v>44</v>
      </c>
      <c r="E75" s="124" t="s">
        <v>225</v>
      </c>
      <c r="F75" s="115">
        <v>42100</v>
      </c>
    </row>
    <row r="76" spans="1:6" ht="26.25">
      <c r="A76" s="119">
        <v>68</v>
      </c>
      <c r="B76" s="103" t="s">
        <v>117</v>
      </c>
      <c r="C76" s="113">
        <v>25945</v>
      </c>
      <c r="D76" s="113" t="s">
        <v>44</v>
      </c>
      <c r="E76" s="124" t="s">
        <v>226</v>
      </c>
      <c r="F76" s="115">
        <v>64.64</v>
      </c>
    </row>
    <row r="77" spans="1:6" ht="12.75">
      <c r="A77" s="119">
        <v>69</v>
      </c>
      <c r="B77" s="103" t="s">
        <v>117</v>
      </c>
      <c r="C77" s="113">
        <v>25902</v>
      </c>
      <c r="D77" s="113" t="s">
        <v>44</v>
      </c>
      <c r="E77" s="124" t="s">
        <v>227</v>
      </c>
      <c r="F77" s="115">
        <v>50</v>
      </c>
    </row>
    <row r="78" spans="1:6" ht="12.75">
      <c r="A78" s="119">
        <v>70</v>
      </c>
      <c r="B78" s="103" t="s">
        <v>117</v>
      </c>
      <c r="C78" s="113">
        <v>25941</v>
      </c>
      <c r="D78" s="113" t="s">
        <v>165</v>
      </c>
      <c r="E78" s="124" t="s">
        <v>228</v>
      </c>
      <c r="F78" s="115">
        <v>50</v>
      </c>
    </row>
    <row r="79" spans="1:6" ht="12.75">
      <c r="A79" s="119">
        <v>71</v>
      </c>
      <c r="B79" s="103" t="s">
        <v>117</v>
      </c>
      <c r="C79" s="113">
        <v>25926</v>
      </c>
      <c r="D79" s="113" t="s">
        <v>165</v>
      </c>
      <c r="E79" s="124" t="s">
        <v>229</v>
      </c>
      <c r="F79" s="115">
        <v>130</v>
      </c>
    </row>
    <row r="80" spans="1:6" ht="26.25">
      <c r="A80" s="119">
        <v>72</v>
      </c>
      <c r="B80" s="103" t="s">
        <v>117</v>
      </c>
      <c r="C80" s="113">
        <v>25916</v>
      </c>
      <c r="D80" s="113" t="s">
        <v>165</v>
      </c>
      <c r="E80" s="124" t="s">
        <v>230</v>
      </c>
      <c r="F80" s="115">
        <v>300</v>
      </c>
    </row>
    <row r="81" spans="1:6" ht="12.75">
      <c r="A81" s="119">
        <v>73</v>
      </c>
      <c r="B81" s="103" t="s">
        <v>117</v>
      </c>
      <c r="C81" s="113">
        <v>25914</v>
      </c>
      <c r="D81" s="113" t="s">
        <v>165</v>
      </c>
      <c r="E81" s="124" t="s">
        <v>231</v>
      </c>
      <c r="F81" s="115">
        <v>150</v>
      </c>
    </row>
    <row r="82" spans="1:6" ht="12.75">
      <c r="A82" s="119">
        <v>74</v>
      </c>
      <c r="B82" s="103" t="s">
        <v>48</v>
      </c>
      <c r="C82" s="113">
        <v>25967</v>
      </c>
      <c r="D82" s="113" t="s">
        <v>165</v>
      </c>
      <c r="E82" s="124" t="s">
        <v>232</v>
      </c>
      <c r="F82" s="115">
        <v>10</v>
      </c>
    </row>
    <row r="83" spans="1:6" ht="12.75">
      <c r="A83" s="119">
        <v>75</v>
      </c>
      <c r="B83" s="103" t="s">
        <v>48</v>
      </c>
      <c r="C83" s="113">
        <v>25966</v>
      </c>
      <c r="D83" s="113" t="s">
        <v>165</v>
      </c>
      <c r="E83" s="124" t="s">
        <v>233</v>
      </c>
      <c r="F83" s="115">
        <v>100</v>
      </c>
    </row>
    <row r="84" spans="1:6" ht="12.75">
      <c r="A84" s="119">
        <v>76</v>
      </c>
      <c r="B84" s="103" t="s">
        <v>48</v>
      </c>
      <c r="C84" s="113">
        <v>25973</v>
      </c>
      <c r="D84" s="113" t="s">
        <v>165</v>
      </c>
      <c r="E84" s="124" t="s">
        <v>234</v>
      </c>
      <c r="F84" s="115">
        <v>100</v>
      </c>
    </row>
    <row r="85" spans="1:6" ht="12.75">
      <c r="A85" s="119">
        <v>77</v>
      </c>
      <c r="B85" s="103" t="s">
        <v>48</v>
      </c>
      <c r="C85" s="113">
        <v>25974</v>
      </c>
      <c r="D85" s="113" t="s">
        <v>165</v>
      </c>
      <c r="E85" s="124" t="s">
        <v>235</v>
      </c>
      <c r="F85" s="115">
        <v>35.3</v>
      </c>
    </row>
    <row r="86" spans="1:6" ht="12.75">
      <c r="A86" s="119">
        <v>78</v>
      </c>
      <c r="B86" s="103" t="s">
        <v>48</v>
      </c>
      <c r="C86" s="113">
        <v>25965</v>
      </c>
      <c r="D86" s="113" t="s">
        <v>165</v>
      </c>
      <c r="E86" s="124" t="s">
        <v>236</v>
      </c>
      <c r="F86" s="115">
        <v>30</v>
      </c>
    </row>
    <row r="87" spans="1:6" ht="12.75">
      <c r="A87" s="119">
        <v>79</v>
      </c>
      <c r="B87" s="103" t="s">
        <v>48</v>
      </c>
      <c r="C87" s="113">
        <v>25964</v>
      </c>
      <c r="D87" s="113" t="s">
        <v>165</v>
      </c>
      <c r="E87" s="124" t="s">
        <v>237</v>
      </c>
      <c r="F87" s="115">
        <v>50</v>
      </c>
    </row>
    <row r="88" spans="1:6" ht="12.75">
      <c r="A88" s="119">
        <v>80</v>
      </c>
      <c r="B88" s="103" t="s">
        <v>48</v>
      </c>
      <c r="C88" s="113">
        <v>25975</v>
      </c>
      <c r="D88" s="113" t="s">
        <v>165</v>
      </c>
      <c r="E88" s="124" t="s">
        <v>238</v>
      </c>
      <c r="F88" s="115">
        <v>150</v>
      </c>
    </row>
    <row r="89" spans="1:6" ht="12.75">
      <c r="A89" s="119">
        <v>81</v>
      </c>
      <c r="B89" s="103" t="s">
        <v>48</v>
      </c>
      <c r="C89" s="113">
        <v>25969</v>
      </c>
      <c r="D89" s="113" t="s">
        <v>165</v>
      </c>
      <c r="E89" s="124" t="s">
        <v>239</v>
      </c>
      <c r="F89" s="115">
        <v>10</v>
      </c>
    </row>
    <row r="90" spans="1:6" ht="12.75">
      <c r="A90" s="119">
        <v>82</v>
      </c>
      <c r="B90" s="103" t="s">
        <v>48</v>
      </c>
      <c r="C90" s="113">
        <v>25976</v>
      </c>
      <c r="D90" s="113" t="s">
        <v>165</v>
      </c>
      <c r="E90" s="124" t="s">
        <v>240</v>
      </c>
      <c r="F90" s="115">
        <v>10</v>
      </c>
    </row>
    <row r="91" spans="1:6" ht="12.75">
      <c r="A91" s="119">
        <v>83</v>
      </c>
      <c r="B91" s="103" t="s">
        <v>48</v>
      </c>
      <c r="C91" s="113">
        <v>25950</v>
      </c>
      <c r="D91" s="113" t="s">
        <v>165</v>
      </c>
      <c r="E91" s="124" t="s">
        <v>241</v>
      </c>
      <c r="F91" s="115">
        <v>300</v>
      </c>
    </row>
    <row r="92" spans="1:6" ht="12.75">
      <c r="A92" s="119">
        <v>84</v>
      </c>
      <c r="B92" s="103" t="s">
        <v>48</v>
      </c>
      <c r="C92" s="113">
        <v>25949</v>
      </c>
      <c r="D92" s="113" t="s">
        <v>165</v>
      </c>
      <c r="E92" s="124" t="s">
        <v>242</v>
      </c>
      <c r="F92" s="115">
        <v>100</v>
      </c>
    </row>
    <row r="93" spans="1:6" ht="12.75">
      <c r="A93" s="119">
        <v>85</v>
      </c>
      <c r="B93" s="103" t="s">
        <v>48</v>
      </c>
      <c r="C93" s="113">
        <v>25948</v>
      </c>
      <c r="D93" s="113" t="s">
        <v>165</v>
      </c>
      <c r="E93" s="124" t="s">
        <v>243</v>
      </c>
      <c r="F93" s="115">
        <v>30</v>
      </c>
    </row>
    <row r="94" spans="1:6" ht="26.25">
      <c r="A94" s="119">
        <v>86</v>
      </c>
      <c r="B94" s="103" t="s">
        <v>48</v>
      </c>
      <c r="C94" s="113">
        <v>25947</v>
      </c>
      <c r="D94" s="113" t="s">
        <v>165</v>
      </c>
      <c r="E94" s="124" t="s">
        <v>244</v>
      </c>
      <c r="F94" s="115">
        <v>250</v>
      </c>
    </row>
    <row r="95" spans="1:6" ht="12.75">
      <c r="A95" s="119">
        <v>87</v>
      </c>
      <c r="B95" s="103" t="s">
        <v>48</v>
      </c>
      <c r="C95" s="113">
        <v>25946</v>
      </c>
      <c r="D95" s="113" t="s">
        <v>165</v>
      </c>
      <c r="E95" s="124" t="s">
        <v>245</v>
      </c>
      <c r="F95" s="115">
        <v>10</v>
      </c>
    </row>
    <row r="96" spans="1:6" ht="12.75">
      <c r="A96" s="119">
        <v>88</v>
      </c>
      <c r="B96" s="103" t="s">
        <v>48</v>
      </c>
      <c r="C96" s="113">
        <v>25972</v>
      </c>
      <c r="D96" s="113" t="s">
        <v>165</v>
      </c>
      <c r="E96" s="124" t="s">
        <v>246</v>
      </c>
      <c r="F96" s="115">
        <v>150</v>
      </c>
    </row>
    <row r="97" spans="1:6" ht="12.75">
      <c r="A97" s="119">
        <v>89</v>
      </c>
      <c r="B97" s="103" t="s">
        <v>48</v>
      </c>
      <c r="C97" s="113">
        <v>25971</v>
      </c>
      <c r="D97" s="113" t="s">
        <v>165</v>
      </c>
      <c r="E97" s="124" t="s">
        <v>247</v>
      </c>
      <c r="F97" s="115">
        <v>100</v>
      </c>
    </row>
    <row r="98" spans="1:6" ht="26.25">
      <c r="A98" s="119">
        <v>90</v>
      </c>
      <c r="B98" s="103" t="s">
        <v>48</v>
      </c>
      <c r="C98" s="113">
        <v>25970</v>
      </c>
      <c r="D98" s="113" t="s">
        <v>165</v>
      </c>
      <c r="E98" s="124" t="s">
        <v>248</v>
      </c>
      <c r="F98" s="115">
        <v>150</v>
      </c>
    </row>
    <row r="99" spans="1:6" ht="12.75">
      <c r="A99" s="119">
        <v>91</v>
      </c>
      <c r="B99" s="103" t="s">
        <v>48</v>
      </c>
      <c r="C99" s="113">
        <v>25951</v>
      </c>
      <c r="D99" s="113" t="s">
        <v>165</v>
      </c>
      <c r="E99" s="124" t="s">
        <v>249</v>
      </c>
      <c r="F99" s="115">
        <v>30</v>
      </c>
    </row>
    <row r="100" spans="1:6" ht="12.75">
      <c r="A100" s="119">
        <v>92</v>
      </c>
      <c r="B100" s="103" t="s">
        <v>48</v>
      </c>
      <c r="C100" s="113">
        <v>25958</v>
      </c>
      <c r="D100" s="113" t="s">
        <v>165</v>
      </c>
      <c r="E100" s="124" t="s">
        <v>250</v>
      </c>
      <c r="F100" s="115">
        <v>30</v>
      </c>
    </row>
    <row r="101" spans="1:6" ht="12.75">
      <c r="A101" s="119">
        <v>93</v>
      </c>
      <c r="B101" s="103" t="s">
        <v>48</v>
      </c>
      <c r="C101" s="113">
        <v>25957</v>
      </c>
      <c r="D101" s="113" t="s">
        <v>165</v>
      </c>
      <c r="E101" s="124" t="s">
        <v>251</v>
      </c>
      <c r="F101" s="115">
        <v>40</v>
      </c>
    </row>
    <row r="102" spans="1:6" ht="12.75">
      <c r="A102" s="119">
        <v>94</v>
      </c>
      <c r="B102" s="103" t="s">
        <v>48</v>
      </c>
      <c r="C102" s="113">
        <v>25956</v>
      </c>
      <c r="D102" s="113" t="s">
        <v>165</v>
      </c>
      <c r="E102" s="124" t="s">
        <v>252</v>
      </c>
      <c r="F102" s="115">
        <v>10</v>
      </c>
    </row>
    <row r="103" spans="1:6" ht="12.75">
      <c r="A103" s="119">
        <v>95</v>
      </c>
      <c r="B103" s="103" t="s">
        <v>48</v>
      </c>
      <c r="C103" s="113">
        <v>25955</v>
      </c>
      <c r="D103" s="113" t="s">
        <v>165</v>
      </c>
      <c r="E103" s="124" t="s">
        <v>253</v>
      </c>
      <c r="F103" s="115">
        <v>5</v>
      </c>
    </row>
    <row r="104" spans="1:6" ht="12.75">
      <c r="A104" s="119">
        <v>96</v>
      </c>
      <c r="B104" s="103" t="s">
        <v>48</v>
      </c>
      <c r="C104" s="113">
        <v>25954</v>
      </c>
      <c r="D104" s="113" t="s">
        <v>165</v>
      </c>
      <c r="E104" s="124" t="s">
        <v>254</v>
      </c>
      <c r="F104" s="115">
        <v>30</v>
      </c>
    </row>
    <row r="105" spans="1:6" ht="12.75">
      <c r="A105" s="119">
        <v>97</v>
      </c>
      <c r="B105" s="103" t="s">
        <v>48</v>
      </c>
      <c r="C105" s="113">
        <v>25953</v>
      </c>
      <c r="D105" s="113" t="s">
        <v>165</v>
      </c>
      <c r="E105" s="124" t="s">
        <v>255</v>
      </c>
      <c r="F105" s="115">
        <v>100</v>
      </c>
    </row>
    <row r="106" spans="1:6" ht="12.75">
      <c r="A106" s="119">
        <v>98</v>
      </c>
      <c r="B106" s="103" t="s">
        <v>48</v>
      </c>
      <c r="C106" s="113">
        <v>25979</v>
      </c>
      <c r="D106" s="113" t="s">
        <v>165</v>
      </c>
      <c r="E106" s="124" t="s">
        <v>256</v>
      </c>
      <c r="F106" s="115">
        <v>260</v>
      </c>
    </row>
    <row r="107" spans="1:6" ht="12.75">
      <c r="A107" s="119">
        <v>99</v>
      </c>
      <c r="B107" s="103" t="s">
        <v>48</v>
      </c>
      <c r="C107" s="113">
        <v>25977</v>
      </c>
      <c r="D107" s="113" t="s">
        <v>165</v>
      </c>
      <c r="E107" s="124" t="s">
        <v>257</v>
      </c>
      <c r="F107" s="115">
        <v>10</v>
      </c>
    </row>
    <row r="108" spans="1:6" ht="26.25">
      <c r="A108" s="119">
        <v>100</v>
      </c>
      <c r="B108" s="103" t="s">
        <v>48</v>
      </c>
      <c r="C108" s="113">
        <v>25961</v>
      </c>
      <c r="D108" s="113" t="s">
        <v>165</v>
      </c>
      <c r="E108" s="124" t="s">
        <v>258</v>
      </c>
      <c r="F108" s="115">
        <v>100</v>
      </c>
    </row>
    <row r="109" spans="1:6" ht="12.75">
      <c r="A109" s="119">
        <v>101</v>
      </c>
      <c r="B109" s="103" t="s">
        <v>48</v>
      </c>
      <c r="C109" s="113">
        <v>25960</v>
      </c>
      <c r="D109" s="113" t="s">
        <v>165</v>
      </c>
      <c r="E109" s="124" t="s">
        <v>259</v>
      </c>
      <c r="F109" s="115">
        <v>30</v>
      </c>
    </row>
    <row r="110" spans="1:6" ht="26.25">
      <c r="A110" s="119">
        <v>102</v>
      </c>
      <c r="B110" s="103" t="s">
        <v>48</v>
      </c>
      <c r="C110" s="113">
        <v>25981</v>
      </c>
      <c r="D110" s="113" t="s">
        <v>44</v>
      </c>
      <c r="E110" s="124" t="s">
        <v>260</v>
      </c>
      <c r="F110" s="115">
        <v>64.26</v>
      </c>
    </row>
    <row r="111" spans="1:6" ht="12.75">
      <c r="A111" s="119">
        <v>103</v>
      </c>
      <c r="B111" s="103" t="s">
        <v>48</v>
      </c>
      <c r="C111" s="113">
        <v>25963</v>
      </c>
      <c r="D111" s="113" t="s">
        <v>165</v>
      </c>
      <c r="E111" s="124" t="s">
        <v>261</v>
      </c>
      <c r="F111" s="115">
        <v>300</v>
      </c>
    </row>
    <row r="112" spans="1:6" ht="12.75">
      <c r="A112" s="119">
        <v>104</v>
      </c>
      <c r="B112" s="103" t="s">
        <v>48</v>
      </c>
      <c r="C112" s="113">
        <v>25962</v>
      </c>
      <c r="D112" s="113" t="s">
        <v>165</v>
      </c>
      <c r="E112" s="124" t="s">
        <v>262</v>
      </c>
      <c r="F112" s="115">
        <v>50</v>
      </c>
    </row>
    <row r="113" spans="1:6" ht="12.75">
      <c r="A113" s="119">
        <v>105</v>
      </c>
      <c r="B113" s="103" t="s">
        <v>48</v>
      </c>
      <c r="C113" s="113">
        <v>25952</v>
      </c>
      <c r="D113" s="113" t="s">
        <v>165</v>
      </c>
      <c r="E113" s="124" t="s">
        <v>263</v>
      </c>
      <c r="F113" s="115">
        <v>50</v>
      </c>
    </row>
    <row r="114" spans="1:6" ht="12.75">
      <c r="A114" s="119">
        <v>106</v>
      </c>
      <c r="B114" s="103" t="s">
        <v>48</v>
      </c>
      <c r="C114" s="113">
        <v>25959</v>
      </c>
      <c r="D114" s="113" t="s">
        <v>165</v>
      </c>
      <c r="E114" s="124" t="s">
        <v>264</v>
      </c>
      <c r="F114" s="115">
        <v>40</v>
      </c>
    </row>
    <row r="115" spans="1:6" ht="12.75">
      <c r="A115" s="119">
        <v>107</v>
      </c>
      <c r="B115" s="103" t="s">
        <v>48</v>
      </c>
      <c r="C115" s="113">
        <v>25968</v>
      </c>
      <c r="D115" s="113" t="s">
        <v>165</v>
      </c>
      <c r="E115" s="124" t="s">
        <v>265</v>
      </c>
      <c r="F115" s="115">
        <v>50</v>
      </c>
    </row>
    <row r="116" spans="1:6" ht="12.75">
      <c r="A116" s="119">
        <v>108</v>
      </c>
      <c r="B116" s="103" t="s">
        <v>136</v>
      </c>
      <c r="C116" s="113">
        <v>25990</v>
      </c>
      <c r="D116" s="113" t="s">
        <v>44</v>
      </c>
      <c r="E116" s="124" t="s">
        <v>266</v>
      </c>
      <c r="F116" s="115">
        <v>4920</v>
      </c>
    </row>
    <row r="117" spans="1:6" ht="26.25">
      <c r="A117" s="119">
        <v>109</v>
      </c>
      <c r="B117" s="103" t="s">
        <v>136</v>
      </c>
      <c r="C117" s="113">
        <v>25989</v>
      </c>
      <c r="D117" s="113" t="s">
        <v>44</v>
      </c>
      <c r="E117" s="124" t="s">
        <v>267</v>
      </c>
      <c r="F117" s="115">
        <v>2150</v>
      </c>
    </row>
    <row r="118" spans="1:6" ht="26.25">
      <c r="A118" s="119">
        <v>110</v>
      </c>
      <c r="B118" s="103" t="s">
        <v>136</v>
      </c>
      <c r="C118" s="113">
        <v>25988</v>
      </c>
      <c r="D118" s="113" t="s">
        <v>44</v>
      </c>
      <c r="E118" s="124" t="s">
        <v>268</v>
      </c>
      <c r="F118" s="115">
        <v>6026.8</v>
      </c>
    </row>
    <row r="119" spans="1:6" ht="12.75">
      <c r="A119" s="119">
        <v>111</v>
      </c>
      <c r="B119" s="103" t="s">
        <v>136</v>
      </c>
      <c r="C119" s="113">
        <v>25987</v>
      </c>
      <c r="D119" s="113" t="s">
        <v>44</v>
      </c>
      <c r="E119" s="124" t="s">
        <v>269</v>
      </c>
      <c r="F119" s="115">
        <v>10400</v>
      </c>
    </row>
    <row r="120" spans="1:6" ht="12.75">
      <c r="A120" s="119">
        <v>112</v>
      </c>
      <c r="B120" s="103" t="s">
        <v>136</v>
      </c>
      <c r="C120" s="113">
        <v>25985</v>
      </c>
      <c r="D120" s="113" t="s">
        <v>44</v>
      </c>
      <c r="E120" s="124" t="s">
        <v>270</v>
      </c>
      <c r="F120" s="115">
        <v>29360</v>
      </c>
    </row>
    <row r="121" spans="1:6" ht="26.25">
      <c r="A121" s="119">
        <v>113</v>
      </c>
      <c r="B121" s="103" t="s">
        <v>136</v>
      </c>
      <c r="C121" s="113">
        <v>25984</v>
      </c>
      <c r="D121" s="113" t="s">
        <v>44</v>
      </c>
      <c r="E121" s="124" t="s">
        <v>271</v>
      </c>
      <c r="F121" s="115">
        <v>5729</v>
      </c>
    </row>
    <row r="122" spans="1:6" ht="12.75">
      <c r="A122" s="119">
        <v>114</v>
      </c>
      <c r="B122" s="103" t="s">
        <v>136</v>
      </c>
      <c r="C122" s="113">
        <v>25986</v>
      </c>
      <c r="D122" s="113" t="s">
        <v>42</v>
      </c>
      <c r="E122" s="124" t="s">
        <v>272</v>
      </c>
      <c r="F122" s="115">
        <v>350</v>
      </c>
    </row>
    <row r="123" spans="1:6" ht="12.75">
      <c r="A123" s="116"/>
      <c r="B123" s="103"/>
      <c r="C123" s="113"/>
      <c r="D123" s="113"/>
      <c r="E123" s="124"/>
      <c r="F123" s="115"/>
    </row>
    <row r="124" spans="1:6" ht="13.5" thickBot="1">
      <c r="A124" s="117"/>
      <c r="B124" s="104"/>
      <c r="C124" s="105"/>
      <c r="D124" s="125"/>
      <c r="E124" s="107" t="s">
        <v>7</v>
      </c>
      <c r="F124" s="106">
        <f>SUM(F9:F122)</f>
        <v>3382679.559999999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E24" sqref="E24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6.28125" style="52" customWidth="1"/>
    <col min="6" max="6" width="15.00390625" style="9" customWidth="1"/>
    <col min="7" max="16384" width="10.421875" style="9" customWidth="1"/>
  </cols>
  <sheetData>
    <row r="1" spans="1:6" ht="12.75">
      <c r="A1" s="10" t="s">
        <v>25</v>
      </c>
      <c r="B1" s="5"/>
      <c r="C1" s="7"/>
      <c r="D1" s="7"/>
      <c r="E1" s="49"/>
      <c r="F1" s="5"/>
    </row>
    <row r="2" spans="2:6" ht="12.75">
      <c r="B2" s="5"/>
      <c r="C2" s="5"/>
      <c r="D2" s="5"/>
      <c r="E2" s="49"/>
      <c r="F2" s="5"/>
    </row>
    <row r="3" spans="1:6" ht="12.75">
      <c r="A3" s="10" t="s">
        <v>26</v>
      </c>
      <c r="B3" s="7"/>
      <c r="C3" s="5"/>
      <c r="D3" s="7"/>
      <c r="E3" s="50"/>
      <c r="F3" s="5"/>
    </row>
    <row r="4" spans="1:6" ht="12.75">
      <c r="A4" s="10" t="s">
        <v>31</v>
      </c>
      <c r="B4" s="7"/>
      <c r="C4" s="5"/>
      <c r="D4" s="7"/>
      <c r="E4" s="49"/>
      <c r="F4" s="7"/>
    </row>
    <row r="5" spans="1:6" ht="12.75">
      <c r="A5" s="5"/>
      <c r="B5" s="7"/>
      <c r="C5" s="5"/>
      <c r="D5" s="5"/>
      <c r="E5" s="49"/>
      <c r="F5" s="5"/>
    </row>
    <row r="6" spans="1:6" ht="12.75">
      <c r="A6" s="5"/>
      <c r="B6" s="8"/>
      <c r="C6" s="21" t="s">
        <v>32</v>
      </c>
      <c r="D6" s="7" t="str">
        <f>personal!G6</f>
        <v>26-30 martie 2018</v>
      </c>
      <c r="E6" s="49"/>
      <c r="F6" s="5"/>
    </row>
    <row r="7" spans="1:6" ht="13.5" thickBot="1">
      <c r="A7" s="5"/>
      <c r="B7" s="5"/>
      <c r="C7" s="5"/>
      <c r="D7" s="5"/>
      <c r="E7" s="49"/>
      <c r="F7" s="5"/>
    </row>
    <row r="8" spans="1:6" ht="52.5">
      <c r="A8" s="36" t="s">
        <v>9</v>
      </c>
      <c r="B8" s="37" t="s">
        <v>10</v>
      </c>
      <c r="C8" s="38" t="s">
        <v>11</v>
      </c>
      <c r="D8" s="37" t="s">
        <v>28</v>
      </c>
      <c r="E8" s="38" t="s">
        <v>29</v>
      </c>
      <c r="F8" s="40" t="s">
        <v>30</v>
      </c>
    </row>
    <row r="9" spans="1:6" ht="13.5">
      <c r="A9" s="128">
        <v>1</v>
      </c>
      <c r="B9" s="46">
        <v>43186</v>
      </c>
      <c r="C9" s="48">
        <v>25883</v>
      </c>
      <c r="D9" s="48" t="s">
        <v>42</v>
      </c>
      <c r="E9" s="51" t="s">
        <v>43</v>
      </c>
      <c r="F9" s="129">
        <v>17193.19</v>
      </c>
    </row>
    <row r="10" spans="1:6" ht="13.5">
      <c r="A10" s="128">
        <v>2</v>
      </c>
      <c r="B10" s="46">
        <v>43186</v>
      </c>
      <c r="C10" s="48">
        <v>25875</v>
      </c>
      <c r="D10" s="48" t="s">
        <v>42</v>
      </c>
      <c r="E10" s="51" t="s">
        <v>43</v>
      </c>
      <c r="F10" s="129">
        <v>4193.46</v>
      </c>
    </row>
    <row r="11" spans="1:6" ht="13.5">
      <c r="A11" s="128">
        <v>3</v>
      </c>
      <c r="B11" s="46">
        <v>43186</v>
      </c>
      <c r="C11" s="48">
        <v>25876</v>
      </c>
      <c r="D11" s="48" t="s">
        <v>42</v>
      </c>
      <c r="E11" s="51" t="s">
        <v>43</v>
      </c>
      <c r="F11" s="129">
        <v>12580.38</v>
      </c>
    </row>
    <row r="12" spans="1:6" ht="13.5">
      <c r="A12" s="128">
        <v>4</v>
      </c>
      <c r="B12" s="46">
        <v>43186</v>
      </c>
      <c r="C12" s="48">
        <v>10266</v>
      </c>
      <c r="D12" s="48" t="s">
        <v>44</v>
      </c>
      <c r="E12" s="51" t="s">
        <v>45</v>
      </c>
      <c r="F12" s="129">
        <v>717044.43</v>
      </c>
    </row>
    <row r="13" spans="1:256" ht="13.5">
      <c r="A13" s="128">
        <v>5</v>
      </c>
      <c r="B13" s="46">
        <v>43186</v>
      </c>
      <c r="C13" s="48">
        <v>25881</v>
      </c>
      <c r="D13" s="48" t="s">
        <v>42</v>
      </c>
      <c r="E13" s="51" t="s">
        <v>43</v>
      </c>
      <c r="F13" s="129">
        <v>20501.36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28">
        <v>6</v>
      </c>
      <c r="B14" s="46">
        <v>43186</v>
      </c>
      <c r="C14" s="48">
        <v>25879</v>
      </c>
      <c r="D14" s="48" t="s">
        <v>42</v>
      </c>
      <c r="E14" s="51" t="s">
        <v>43</v>
      </c>
      <c r="F14" s="129">
        <v>13978.2</v>
      </c>
    </row>
    <row r="15" spans="1:6" ht="13.5">
      <c r="A15" s="128">
        <v>7</v>
      </c>
      <c r="B15" s="46">
        <v>43186</v>
      </c>
      <c r="C15" s="48">
        <v>25877</v>
      </c>
      <c r="D15" s="48" t="s">
        <v>42</v>
      </c>
      <c r="E15" s="51" t="s">
        <v>43</v>
      </c>
      <c r="F15" s="129">
        <v>13978.2</v>
      </c>
    </row>
    <row r="16" spans="1:6" ht="27">
      <c r="A16" s="128">
        <v>8</v>
      </c>
      <c r="B16" s="46">
        <v>43187</v>
      </c>
      <c r="C16" s="48">
        <v>25944</v>
      </c>
      <c r="D16" s="48" t="s">
        <v>44</v>
      </c>
      <c r="E16" s="51" t="s">
        <v>46</v>
      </c>
      <c r="F16" s="129">
        <v>66082</v>
      </c>
    </row>
    <row r="17" spans="1:6" ht="13.5">
      <c r="A17" s="128">
        <v>9</v>
      </c>
      <c r="B17" s="46">
        <v>43187</v>
      </c>
      <c r="C17" s="48">
        <v>25873</v>
      </c>
      <c r="D17" s="48" t="s">
        <v>42</v>
      </c>
      <c r="E17" s="51" t="s">
        <v>47</v>
      </c>
      <c r="F17" s="129">
        <v>84819</v>
      </c>
    </row>
    <row r="18" spans="1:6" ht="13.5">
      <c r="A18" s="128">
        <v>10</v>
      </c>
      <c r="B18" s="46" t="s">
        <v>48</v>
      </c>
      <c r="C18" s="48">
        <v>2092</v>
      </c>
      <c r="D18" s="48" t="s">
        <v>49</v>
      </c>
      <c r="E18" s="51" t="s">
        <v>50</v>
      </c>
      <c r="F18" s="129">
        <v>95397301.72</v>
      </c>
    </row>
    <row r="19" spans="1:6" ht="13.5">
      <c r="A19" s="128">
        <v>11</v>
      </c>
      <c r="B19" s="46">
        <v>43188</v>
      </c>
      <c r="C19" s="48">
        <v>2093</v>
      </c>
      <c r="D19" s="48" t="s">
        <v>49</v>
      </c>
      <c r="E19" s="51" t="s">
        <v>51</v>
      </c>
      <c r="F19" s="129">
        <v>61757607.61</v>
      </c>
    </row>
    <row r="20" spans="1:6" ht="13.5">
      <c r="A20" s="128">
        <v>12</v>
      </c>
      <c r="B20" s="46">
        <v>43189</v>
      </c>
      <c r="C20" s="48">
        <v>10280</v>
      </c>
      <c r="D20" s="48" t="s">
        <v>44</v>
      </c>
      <c r="E20" s="51" t="s">
        <v>52</v>
      </c>
      <c r="F20" s="129">
        <v>26101.46</v>
      </c>
    </row>
    <row r="21" spans="1:6" ht="14.25" thickBot="1">
      <c r="A21" s="130" t="s">
        <v>7</v>
      </c>
      <c r="B21" s="131"/>
      <c r="C21" s="131"/>
      <c r="D21" s="131"/>
      <c r="E21" s="132"/>
      <c r="F21" s="133">
        <f>SUM(F9:F20)</f>
        <v>158131381.01000002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2018-04-03T08:27:59Z</cp:lastPrinted>
  <dcterms:created xsi:type="dcterms:W3CDTF">2016-01-19T13:06:09Z</dcterms:created>
  <dcterms:modified xsi:type="dcterms:W3CDTF">2018-04-03T08:28:23Z</dcterms:modified>
  <cp:category/>
  <cp:version/>
  <cp:contentType/>
  <cp:contentStatus/>
</cp:coreProperties>
</file>