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materiale" sheetId="1" r:id="rId1"/>
    <sheet name="juridice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<sst xmlns="http://schemas.openxmlformats.org/spreadsheetml/2006/main" count="402" uniqueCount="169">
  <si>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</si>
  <si>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</si>
  <si>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</si>
  <si>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</si>
  <si>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</si>
  <si>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</si>
  <si>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</si>
  <si>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</si>
  <si>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</si>
  <si>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</si>
  <si>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</si>
  <si>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</si>
  <si>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</si>
  <si>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</si>
  <si>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</si>
  <si>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perioada:</t>
  </si>
  <si>
    <t>29,01,2018</t>
  </si>
  <si>
    <t>PERSOANA JURIDICA</t>
  </si>
  <si>
    <t>cheltuieli judiciare dosar D 3083/245/2015</t>
  </si>
  <si>
    <t>cheltuieli judiciare si exec dosar D27724/301/11 DE692/2013</t>
  </si>
  <si>
    <t>cheltuieli judciare dosar D 3763/117/2016</t>
  </si>
  <si>
    <t>cheltuieli judiciare dosar D 31879/245/2015</t>
  </si>
  <si>
    <t>cheltuieli judiciare dosar D 2316/117/2016</t>
  </si>
  <si>
    <t>PERSOANA FIZICA</t>
  </si>
  <si>
    <t>cheltuieli judiciare dosar D 4090/290/2016</t>
  </si>
  <si>
    <t>cheltuieli judiciare dosar D 30999/281/2013</t>
  </si>
  <si>
    <t>cheltuieli fotocopiere dosar D 7791/306/2017 DE 56/2017</t>
  </si>
  <si>
    <t>BUGET DE STAT</t>
  </si>
  <si>
    <t>cheltuieli judiciare dosar D 98/II- 2/2017 D 4169/40/2017</t>
  </si>
  <si>
    <t>cheltuieli judiciare dosar D 14513/193/2014</t>
  </si>
  <si>
    <t>cheltuieli judiciare dosar D 2418/255/2016</t>
  </si>
  <si>
    <t>cheltuieli judiciare dosar D 7657/280/2016</t>
  </si>
  <si>
    <t>cheltuieli judiciare dosar D 679/221/2016</t>
  </si>
  <si>
    <t>cheltuieli judiciare dosar D 3361/227/2016</t>
  </si>
  <si>
    <t>cheltuieli judiciare dosar D 295/116/2016</t>
  </si>
  <si>
    <t>cheltuieli judiciare dosar D 888/101/2016</t>
  </si>
  <si>
    <t>,29,01,2018</t>
  </si>
  <si>
    <t>cheltuieli judiciare dosar D 1666/833/CA/2016-R</t>
  </si>
  <si>
    <t>cheltuieli judiciare dosar D 58/II/2/2017</t>
  </si>
  <si>
    <t>cheltuieli judiciare dosar D 1051/P/2017 D 12864/200/2017</t>
  </si>
  <si>
    <t>cheltuieli judiciare dosar D 473/P/2017 D 12828/63/2017</t>
  </si>
  <si>
    <t>cheltuieli judiicare dosar D 3009/112/2017</t>
  </si>
  <si>
    <t>cheltuieli judiciare dosar D 1585/272/2017</t>
  </si>
  <si>
    <t>cheltuieli judiciare dosar D 168/P/2013 D 8414/63/2017</t>
  </si>
  <si>
    <t>cheltuieli judiciare dosar D 1699/P/2017</t>
  </si>
  <si>
    <t>cheltuieli judiciare dosar D 1541/122/2016</t>
  </si>
  <si>
    <t>cheltuieli judiciare dosar D 821/P/2013</t>
  </si>
  <si>
    <t>cheltuieli judiciare dosar D 1427/315/2015</t>
  </si>
  <si>
    <t>cheltuieli judiciare dosar D 4089/102/2017</t>
  </si>
  <si>
    <t>cheltuieli judiciare dosar D 5336/P/2012</t>
  </si>
  <si>
    <t>cheltuieli judiciare dosar D 1557/103/2016</t>
  </si>
  <si>
    <t>cheltuieli judiciare dosar D 1028/P/2015 D 3160/103/2017</t>
  </si>
  <si>
    <t>cheltuieli judiciare dosar D 742/59/2017</t>
  </si>
  <si>
    <t>cheltuieli judiciare dosar D 1474/P/2013</t>
  </si>
  <si>
    <t>cheltuieli judiciare dosar D 3428/P/2012</t>
  </si>
  <si>
    <t>cheltuieli judiciare dosar D 4783/62/2016</t>
  </si>
  <si>
    <t>cheltuieli judiciare dosar D 2946/102/2017</t>
  </si>
  <si>
    <t>cheltuieli judiciare dosar D 3287/97/2017</t>
  </si>
  <si>
    <t>cheltuieli judiciare dosar D 494/P/2017</t>
  </si>
  <si>
    <t>cheltuieli judiciare dosar D 5003/95/2016</t>
  </si>
  <si>
    <t>30,01,2018</t>
  </si>
  <si>
    <t>cheltuieli judiciare dosar D 984/257/2016</t>
  </si>
  <si>
    <t>C.604020/15 637723/17 ARB/15/31 fact.7457/17.11.2017</t>
  </si>
  <si>
    <t>cheltuieli judiciare dosar D 6596/2/2017</t>
  </si>
  <si>
    <t>cheltuieli judiciare dosar D 1374/90/2015</t>
  </si>
  <si>
    <t>cheltuieli judiciare dosar D 17864/280/2015</t>
  </si>
  <si>
    <t>cheltuieli judiciare dosar D 10578/63/2015</t>
  </si>
  <si>
    <t>cheltuieli judicare dosar D 16498/233/2016</t>
  </si>
  <si>
    <t>cheltuieli judicare dosar D 48061/299/2015</t>
  </si>
  <si>
    <t>cheltuieli fotocopiere dosar D 5785/306/2017 DE 1174/2016</t>
  </si>
  <si>
    <t>onorariu curator dosar D 29923/3/2015/a1</t>
  </si>
  <si>
    <t>onorariu curator dosar D 6938/315/2017</t>
  </si>
  <si>
    <t>31,01,2018</t>
  </si>
  <si>
    <t>onorariu curator dosar D 2103/62/2015/a1</t>
  </si>
  <si>
    <t>cheltuieli judiciare dosar D 22083/3/2014</t>
  </si>
  <si>
    <t>cheltuieli judiciare dosar D 27710/193/2013</t>
  </si>
  <si>
    <t>cheltuieli judiciare dosar D 8715/271/2012</t>
  </si>
  <si>
    <t>cheltuieli judiciare dosar D 14803/318/2016</t>
  </si>
  <si>
    <t>01,02,2018</t>
  </si>
  <si>
    <t>C.604020/15 637723/17 ARB/15/31 fact.7369/31.10.2017</t>
  </si>
  <si>
    <t>cheltuieli judiciare dosar D 4428/62/2016</t>
  </si>
  <si>
    <t>cheltuieli judiciare dosar D 194/P/2016</t>
  </si>
  <si>
    <t>cheltuieli judiciare dosar D 1051/291/2016</t>
  </si>
  <si>
    <t>cheltuieli judiciare dosar D 7180/118/2015</t>
  </si>
  <si>
    <t>cheltuieli judicare dosar D 7056/3/2017</t>
  </si>
  <si>
    <t>cheltuieli judiciare dosar D 3127/86/2015</t>
  </si>
  <si>
    <t>cheltuieli judiciare dosar D 2607/117/2015</t>
  </si>
  <si>
    <t>cheltuieli judiciare dosar D 883/P/2016 D 7835/63/2017</t>
  </si>
  <si>
    <t>cheltuieli judicare dosar D 19528/212/2012</t>
  </si>
  <si>
    <t>cheltuieli judiciare dosar D 1056/85/2016</t>
  </si>
  <si>
    <t>cheltuieli judiciare dosar D 76/P/2014 D 7834/63/2017</t>
  </si>
  <si>
    <t>cheltuieli judiciare dosar D 955/P/2016</t>
  </si>
  <si>
    <t>cheltuieli judiciare dosar D 7667/118/2017</t>
  </si>
  <si>
    <t>cheltuieli judiciare dosar D 2358P/2016 D 33100/3/2017</t>
  </si>
  <si>
    <t>cheltuieli judicare dosar D 1042/P/2015</t>
  </si>
  <si>
    <t>cheltuieli judiciare dosar D 17374/3/2016</t>
  </si>
  <si>
    <t>cheltuieli judiciare dosar D 2456/40/2015</t>
  </si>
  <si>
    <t>cheltuieli judiciare dosar D 2544/115/2017</t>
  </si>
  <si>
    <t>02,02,2018</t>
  </si>
  <si>
    <t>cheltuieli judiciare dosar D 27685/3/2012</t>
  </si>
  <si>
    <t>ALIM CONT PLATI HOT INST</t>
  </si>
  <si>
    <t>cheltuieli judiciare dosar D 849/182/2016</t>
  </si>
  <si>
    <t>cheltuieli judiciare dosar D 4888/95/2017</t>
  </si>
  <si>
    <t>onorariu curator dosar D 27733/4/2017</t>
  </si>
  <si>
    <t>BIROU EXPERTIZE</t>
  </si>
  <si>
    <t>onorariu expert dosar 6797/315/2016</t>
  </si>
  <si>
    <t>onorariu expert dosar 2508/254/2017</t>
  </si>
  <si>
    <t>onorariu expert dosar 13576/318/2017</t>
  </si>
  <si>
    <t>onorariu expert dosar 1436/215/2015</t>
  </si>
  <si>
    <t>onorariu expert dosar 13434/318/2017</t>
  </si>
  <si>
    <t>onorariu expert dosar 13939/318/2017</t>
  </si>
  <si>
    <t>enel</t>
  </si>
  <si>
    <t>energie electrica</t>
  </si>
  <si>
    <t>apa rece</t>
  </si>
  <si>
    <t>rompetrol</t>
  </si>
  <si>
    <t>carburanti</t>
  </si>
  <si>
    <t>telekom romania</t>
  </si>
  <si>
    <t>telefonie fixa</t>
  </si>
  <si>
    <t>bs</t>
  </si>
  <si>
    <t>tva bloomberg</t>
  </si>
  <si>
    <t>business information</t>
  </si>
  <si>
    <t>servicii swift</t>
  </si>
  <si>
    <t>ascensorul</t>
  </si>
  <si>
    <t>service ascensoare</t>
  </si>
  <si>
    <t>digisign</t>
  </si>
  <si>
    <t>servicii certificare digitala</t>
  </si>
  <si>
    <t>avitech</t>
  </si>
  <si>
    <t>servicii instalatie sonorizare</t>
  </si>
  <si>
    <t>clean cars</t>
  </si>
  <si>
    <t>servicii spalare auto</t>
  </si>
  <si>
    <t>global electroconstruct</t>
  </si>
  <si>
    <t>door sistem service</t>
  </si>
  <si>
    <t>reparatii usi glisante</t>
  </si>
  <si>
    <t>danco</t>
  </si>
  <si>
    <t>bilet avion</t>
  </si>
  <si>
    <t>manpres</t>
  </si>
  <si>
    <t>publicare abonament</t>
  </si>
  <si>
    <t>monitorul oficial</t>
  </si>
  <si>
    <t>publicare acte normative</t>
  </si>
  <si>
    <t>29,01,2019</t>
  </si>
  <si>
    <t>abonament on line</t>
  </si>
  <si>
    <t>ministerul mediului</t>
  </si>
  <si>
    <t>tmau</t>
  </si>
  <si>
    <t>energie termica</t>
  </si>
  <si>
    <t>enel energie</t>
  </si>
  <si>
    <t>anaf</t>
  </si>
  <si>
    <t>salubritate</t>
  </si>
  <si>
    <t>apa nova</t>
  </si>
  <si>
    <t>cn posta romana</t>
  </si>
  <si>
    <t>servicii postale</t>
  </si>
  <si>
    <t>dnet communication service</t>
  </si>
  <si>
    <t>dgrfpb</t>
  </si>
  <si>
    <t>servicii paza</t>
  </si>
  <si>
    <t>clean prest</t>
  </si>
  <si>
    <t>mentenanta</t>
  </si>
  <si>
    <t>mobteco product</t>
  </si>
  <si>
    <t>mese sedinta</t>
  </si>
  <si>
    <t xml:space="preserve">penalitate </t>
  </si>
  <si>
    <t>DGRFPB</t>
  </si>
  <si>
    <t>orange romania</t>
  </si>
  <si>
    <t>rosal</t>
  </si>
  <si>
    <t>servicii dezinsectie deratizare</t>
  </si>
  <si>
    <t>reparatii ascensoare</t>
  </si>
  <si>
    <t>birouri</t>
  </si>
  <si>
    <t>service usi glisante</t>
  </si>
  <si>
    <t>olimpic international turism</t>
  </si>
  <si>
    <t>total</t>
  </si>
  <si>
    <t>29.01-02.02.2018</t>
  </si>
  <si>
    <t>servicii intretinere aparate aer conditionat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</si>
</sst>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0">
      <alignment/>
      <protection/>
    </xf>
    <xf numFmtId="0" fontId="19" fillId="0" borderId="0" xfId="59" applyFont="1">
      <alignment/>
      <protection/>
    </xf>
    <xf numFmtId="0" fontId="19" fillId="0" borderId="0" xfId="60" applyFont="1">
      <alignment/>
      <protection/>
    </xf>
    <xf numFmtId="49" fontId="19" fillId="0" borderId="0" xfId="60" applyNumberFormat="1" applyFont="1">
      <alignment/>
      <protection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0" applyFont="1" applyBorder="1" applyAlignment="1">
      <alignment horizontal="center" vertical="center"/>
      <protection/>
    </xf>
    <xf numFmtId="0" fontId="19" fillId="0" borderId="11" xfId="60" applyFont="1" applyBorder="1" applyAlignment="1">
      <alignment horizontal="center" vertical="center"/>
      <protection/>
    </xf>
    <xf numFmtId="0" fontId="19" fillId="0" borderId="11" xfId="60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23" fillId="0" borderId="13" xfId="60" applyFont="1" applyFill="1" applyBorder="1" applyAlignment="1">
      <alignment horizontal="center" vertical="center"/>
      <protection/>
    </xf>
    <xf numFmtId="168" fontId="24" fillId="0" borderId="13" xfId="59" applyNumberFormat="1" applyFont="1" applyFill="1" applyBorder="1" applyAlignment="1">
      <alignment horizontal="center"/>
      <protection/>
    </xf>
    <xf numFmtId="0" fontId="24" fillId="0" borderId="14" xfId="59" applyFont="1" applyFill="1" applyBorder="1" applyAlignment="1">
      <alignment horizontal="center"/>
      <protection/>
    </xf>
    <xf numFmtId="0" fontId="25" fillId="0" borderId="13" xfId="59" applyFont="1" applyFill="1" applyBorder="1" applyAlignment="1">
      <alignment horizontal="center"/>
      <protection/>
    </xf>
    <xf numFmtId="4" fontId="24" fillId="0" borderId="15" xfId="59" applyNumberFormat="1" applyFont="1" applyFill="1" applyBorder="1" applyAlignment="1">
      <alignment horizontal="right" wrapText="1"/>
      <protection/>
    </xf>
    <xf numFmtId="4" fontId="24" fillId="0" borderId="15" xfId="59" applyNumberFormat="1" applyFont="1" applyFill="1" applyBorder="1" applyAlignment="1">
      <alignment horizontal="right"/>
      <protection/>
    </xf>
    <xf numFmtId="0" fontId="26" fillId="0" borderId="13" xfId="60" applyFont="1" applyFill="1" applyBorder="1" applyAlignment="1">
      <alignment horizontal="center" vertical="center" wrapText="1"/>
      <protection/>
    </xf>
    <xf numFmtId="0" fontId="26" fillId="0" borderId="16" xfId="60" applyFont="1" applyFill="1" applyBorder="1" applyAlignment="1">
      <alignment horizontal="center" vertical="center"/>
      <protection/>
    </xf>
    <xf numFmtId="167" fontId="23" fillId="0" borderId="13" xfId="59" applyNumberFormat="1" applyFont="1" applyFill="1" applyBorder="1" applyAlignment="1">
      <alignment horizontal="center"/>
      <protection/>
    </xf>
    <xf numFmtId="0" fontId="23" fillId="0" borderId="14" xfId="59" applyFont="1" applyFill="1" applyBorder="1" applyAlignment="1">
      <alignment horizontal="center"/>
      <protection/>
    </xf>
    <xf numFmtId="0" fontId="23" fillId="0" borderId="13" xfId="0" applyFont="1" applyBorder="1" applyAlignment="1">
      <alignment horizontal="center"/>
    </xf>
    <xf numFmtId="4" fontId="23" fillId="0" borderId="13" xfId="0" applyNumberFormat="1" applyFont="1" applyBorder="1" applyAlignment="1">
      <alignment/>
    </xf>
    <xf numFmtId="0" fontId="23" fillId="0" borderId="16" xfId="0" applyFont="1" applyBorder="1" applyAlignment="1">
      <alignment horizontal="center"/>
    </xf>
    <xf numFmtId="0" fontId="26" fillId="0" borderId="13" xfId="60" applyFont="1" applyFill="1" applyBorder="1" applyAlignment="1">
      <alignment horizontal="center" vertical="center"/>
      <protection/>
    </xf>
    <xf numFmtId="4" fontId="26" fillId="0" borderId="13" xfId="59" applyNumberFormat="1" applyFont="1" applyFill="1" applyBorder="1" applyAlignment="1">
      <alignment horizontal="right" vertical="center"/>
      <protection/>
    </xf>
    <xf numFmtId="0" fontId="0" fillId="0" borderId="0" xfId="60" applyAlignment="1">
      <alignment wrapText="1"/>
      <protection/>
    </xf>
    <xf numFmtId="0" fontId="0" fillId="0" borderId="0" xfId="60" applyBorder="1" applyAlignment="1">
      <alignment wrapText="1"/>
      <protection/>
    </xf>
    <xf numFmtId="0" fontId="25" fillId="0" borderId="13" xfId="0" applyFont="1" applyBorder="1" applyAlignment="1">
      <alignment wrapText="1"/>
    </xf>
    <xf numFmtId="0" fontId="23" fillId="0" borderId="15" xfId="0" applyFont="1" applyBorder="1" applyAlignment="1">
      <alignment horizontal="justify" wrapText="1"/>
    </xf>
    <xf numFmtId="0" fontId="0" fillId="0" borderId="13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0" fillId="0" borderId="17" xfId="0" applyFont="1" applyBorder="1" applyAlignment="1">
      <alignment horizontal="right" vertical="center"/>
    </xf>
    <xf numFmtId="14" fontId="0" fillId="0" borderId="17" xfId="0" applyNumberFormat="1" applyFont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left" vertical="center"/>
    </xf>
    <xf numFmtId="164" fontId="0" fillId="0" borderId="17" xfId="42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14" fontId="0" fillId="0" borderId="18" xfId="0" applyNumberFormat="1" applyFont="1" applyBorder="1" applyAlignment="1">
      <alignment horizontal="left"/>
    </xf>
    <xf numFmtId="164" fontId="0" fillId="0" borderId="18" xfId="42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14" fontId="0" fillId="0" borderId="19" xfId="0" applyNumberFormat="1" applyFont="1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14" fontId="0" fillId="0" borderId="18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19" fillId="0" borderId="23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9" fillId="0" borderId="22" xfId="0" applyFont="1" applyBorder="1" applyAlignment="1">
      <alignment horizontal="righ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55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7" t="s">
        <v>15</v>
      </c>
      <c r="E5" s="56" t="s">
        <v>167</v>
      </c>
    </row>
    <row r="6" ht="13.5" thickBot="1"/>
    <row r="7" spans="1:6" ht="68.25" customHeight="1">
      <c r="A7" s="8" t="s">
        <v>3</v>
      </c>
      <c r="B7" s="9" t="s">
        <v>4</v>
      </c>
      <c r="C7" s="10" t="s">
        <v>5</v>
      </c>
      <c r="D7" s="9" t="s">
        <v>6</v>
      </c>
      <c r="E7" s="10" t="s">
        <v>7</v>
      </c>
      <c r="F7" s="11" t="s">
        <v>8</v>
      </c>
    </row>
    <row r="8" spans="1:6" ht="12.75">
      <c r="A8" s="37">
        <v>1</v>
      </c>
      <c r="B8" s="38" t="s">
        <v>16</v>
      </c>
      <c r="C8" s="39">
        <v>600</v>
      </c>
      <c r="D8" s="40" t="s">
        <v>111</v>
      </c>
      <c r="E8" s="57" t="s">
        <v>112</v>
      </c>
      <c r="F8" s="41">
        <v>144429.41</v>
      </c>
    </row>
    <row r="9" spans="1:6" ht="12.75">
      <c r="A9" s="42">
        <v>2</v>
      </c>
      <c r="B9" s="43" t="s">
        <v>16</v>
      </c>
      <c r="C9" s="42">
        <v>601</v>
      </c>
      <c r="D9" s="42" t="s">
        <v>141</v>
      </c>
      <c r="E9" s="58" t="s">
        <v>113</v>
      </c>
      <c r="F9" s="44">
        <v>438.81</v>
      </c>
    </row>
    <row r="10" spans="1:6" ht="12.75">
      <c r="A10" s="45">
        <v>3</v>
      </c>
      <c r="B10" s="46" t="s">
        <v>16</v>
      </c>
      <c r="C10" s="45">
        <v>609</v>
      </c>
      <c r="D10" s="45" t="s">
        <v>114</v>
      </c>
      <c r="E10" s="59" t="s">
        <v>115</v>
      </c>
      <c r="F10" s="47">
        <v>9683.08</v>
      </c>
    </row>
    <row r="11" spans="1:6" ht="12.75">
      <c r="A11" s="42">
        <v>4</v>
      </c>
      <c r="B11" s="48" t="s">
        <v>16</v>
      </c>
      <c r="C11" s="42">
        <v>615</v>
      </c>
      <c r="D11" s="42" t="s">
        <v>116</v>
      </c>
      <c r="E11" s="58" t="s">
        <v>117</v>
      </c>
      <c r="F11" s="44">
        <v>1931.13</v>
      </c>
    </row>
    <row r="12" spans="1:6" ht="12.75">
      <c r="A12" s="42">
        <v>5</v>
      </c>
      <c r="B12" s="48" t="s">
        <v>16</v>
      </c>
      <c r="C12" s="42">
        <v>591</v>
      </c>
      <c r="D12" s="42" t="s">
        <v>118</v>
      </c>
      <c r="E12" s="58" t="s">
        <v>119</v>
      </c>
      <c r="F12" s="44">
        <v>6690</v>
      </c>
    </row>
    <row r="13" spans="1:6" ht="12.75">
      <c r="A13" s="42">
        <v>6</v>
      </c>
      <c r="B13" s="48" t="s">
        <v>16</v>
      </c>
      <c r="C13" s="49">
        <v>614</v>
      </c>
      <c r="D13" s="42" t="s">
        <v>120</v>
      </c>
      <c r="E13" s="58" t="s">
        <v>121</v>
      </c>
      <c r="F13" s="44">
        <v>84665.24</v>
      </c>
    </row>
    <row r="14" spans="1:6" ht="12.75">
      <c r="A14" s="42">
        <v>7</v>
      </c>
      <c r="B14" s="48" t="s">
        <v>16</v>
      </c>
      <c r="C14" s="42">
        <v>599</v>
      </c>
      <c r="D14" s="42" t="s">
        <v>120</v>
      </c>
      <c r="E14" s="58" t="s">
        <v>121</v>
      </c>
      <c r="F14" s="44">
        <v>1208309.22</v>
      </c>
    </row>
    <row r="15" spans="1:6" ht="12.75">
      <c r="A15" s="42">
        <v>8</v>
      </c>
      <c r="B15" s="48" t="s">
        <v>16</v>
      </c>
      <c r="C15" s="42">
        <v>613</v>
      </c>
      <c r="D15" s="42" t="s">
        <v>120</v>
      </c>
      <c r="E15" s="58" t="s">
        <v>121</v>
      </c>
      <c r="F15" s="44">
        <v>8278</v>
      </c>
    </row>
    <row r="16" spans="1:6" ht="12.75">
      <c r="A16" s="42">
        <v>9</v>
      </c>
      <c r="B16" s="48" t="s">
        <v>16</v>
      </c>
      <c r="C16" s="42">
        <v>612</v>
      </c>
      <c r="D16" s="42" t="s">
        <v>120</v>
      </c>
      <c r="E16" s="58" t="s">
        <v>121</v>
      </c>
      <c r="F16" s="44">
        <v>9805</v>
      </c>
    </row>
    <row r="17" spans="1:6" ht="12.75">
      <c r="A17" s="42">
        <v>10</v>
      </c>
      <c r="B17" s="48" t="s">
        <v>16</v>
      </c>
      <c r="C17" s="42">
        <v>604</v>
      </c>
      <c r="D17" s="42" t="s">
        <v>122</v>
      </c>
      <c r="E17" s="58" t="s">
        <v>123</v>
      </c>
      <c r="F17" s="44">
        <v>10174.5</v>
      </c>
    </row>
    <row r="18" spans="1:6" ht="12.75">
      <c r="A18" s="50">
        <v>11</v>
      </c>
      <c r="B18" s="48" t="s">
        <v>16</v>
      </c>
      <c r="C18" s="50">
        <v>608</v>
      </c>
      <c r="D18" s="42" t="s">
        <v>124</v>
      </c>
      <c r="E18" s="58" t="s">
        <v>125</v>
      </c>
      <c r="F18" s="44">
        <v>4585.52</v>
      </c>
    </row>
    <row r="19" spans="1:6" ht="12.75">
      <c r="A19" s="50">
        <v>12</v>
      </c>
      <c r="B19" s="48" t="s">
        <v>16</v>
      </c>
      <c r="C19" s="50">
        <v>617</v>
      </c>
      <c r="D19" s="42" t="s">
        <v>126</v>
      </c>
      <c r="E19" s="58" t="s">
        <v>127</v>
      </c>
      <c r="F19" s="44">
        <v>416.5</v>
      </c>
    </row>
    <row r="20" spans="1:6" ht="12.75">
      <c r="A20" s="42">
        <v>13</v>
      </c>
      <c r="B20" s="48" t="s">
        <v>16</v>
      </c>
      <c r="C20" s="42">
        <v>596</v>
      </c>
      <c r="D20" s="42" t="s">
        <v>128</v>
      </c>
      <c r="E20" s="58" t="s">
        <v>129</v>
      </c>
      <c r="F20" s="51">
        <v>478</v>
      </c>
    </row>
    <row r="21" spans="1:6" ht="15" customHeight="1">
      <c r="A21" s="42">
        <v>14</v>
      </c>
      <c r="B21" s="48" t="s">
        <v>16</v>
      </c>
      <c r="C21" s="42">
        <v>610</v>
      </c>
      <c r="D21" s="42" t="s">
        <v>130</v>
      </c>
      <c r="E21" s="58" t="s">
        <v>168</v>
      </c>
      <c r="F21" s="44">
        <v>3760</v>
      </c>
    </row>
    <row r="22" spans="1:6" ht="12.75">
      <c r="A22" s="42">
        <f aca="true" t="shared" si="0" ref="A22:A50">A21+1</f>
        <v>15</v>
      </c>
      <c r="B22" s="48" t="s">
        <v>16</v>
      </c>
      <c r="C22" s="42">
        <v>618</v>
      </c>
      <c r="D22" s="42" t="s">
        <v>131</v>
      </c>
      <c r="E22" s="58" t="s">
        <v>132</v>
      </c>
      <c r="F22" s="44">
        <v>362.95</v>
      </c>
    </row>
    <row r="23" spans="1:6" ht="12.75">
      <c r="A23" s="42">
        <f t="shared" si="0"/>
        <v>16</v>
      </c>
      <c r="B23" s="48" t="s">
        <v>16</v>
      </c>
      <c r="C23" s="42">
        <v>594</v>
      </c>
      <c r="D23" s="42" t="s">
        <v>133</v>
      </c>
      <c r="E23" s="58" t="s">
        <v>134</v>
      </c>
      <c r="F23" s="44">
        <v>3386.38</v>
      </c>
    </row>
    <row r="24" spans="1:6" ht="12.75">
      <c r="A24" s="42">
        <f t="shared" si="0"/>
        <v>17</v>
      </c>
      <c r="B24" s="48" t="s">
        <v>16</v>
      </c>
      <c r="C24" s="42">
        <v>595</v>
      </c>
      <c r="D24" s="42" t="s">
        <v>135</v>
      </c>
      <c r="E24" s="58" t="s">
        <v>136</v>
      </c>
      <c r="F24" s="44">
        <v>463.58</v>
      </c>
    </row>
    <row r="25" spans="1:6" ht="12.75">
      <c r="A25" s="42">
        <f t="shared" si="0"/>
        <v>18</v>
      </c>
      <c r="B25" s="48" t="s">
        <v>16</v>
      </c>
      <c r="C25" s="42">
        <v>611</v>
      </c>
      <c r="D25" s="42" t="s">
        <v>137</v>
      </c>
      <c r="E25" s="58" t="s">
        <v>138</v>
      </c>
      <c r="F25" s="44">
        <v>19764</v>
      </c>
    </row>
    <row r="26" spans="1:6" ht="12.75">
      <c r="A26" s="42">
        <f t="shared" si="0"/>
        <v>19</v>
      </c>
      <c r="B26" s="48" t="s">
        <v>139</v>
      </c>
      <c r="C26" s="42">
        <v>619</v>
      </c>
      <c r="D26" s="42" t="s">
        <v>137</v>
      </c>
      <c r="E26" s="58" t="s">
        <v>140</v>
      </c>
      <c r="F26" s="44">
        <v>520.83</v>
      </c>
    </row>
    <row r="27" spans="1:6" ht="12.75">
      <c r="A27" s="42">
        <f t="shared" si="0"/>
        <v>20</v>
      </c>
      <c r="B27" s="48" t="s">
        <v>16</v>
      </c>
      <c r="C27" s="42">
        <v>602</v>
      </c>
      <c r="D27" s="42" t="s">
        <v>141</v>
      </c>
      <c r="E27" s="58" t="s">
        <v>142</v>
      </c>
      <c r="F27" s="44">
        <v>4.17</v>
      </c>
    </row>
    <row r="28" spans="1:6" ht="12.75">
      <c r="A28" s="42">
        <f t="shared" si="0"/>
        <v>21</v>
      </c>
      <c r="B28" s="48" t="s">
        <v>60</v>
      </c>
      <c r="C28" s="42">
        <v>624</v>
      </c>
      <c r="D28" s="42" t="s">
        <v>141</v>
      </c>
      <c r="E28" s="58" t="s">
        <v>112</v>
      </c>
      <c r="F28" s="44">
        <v>2364.98</v>
      </c>
    </row>
    <row r="29" spans="1:6" ht="12.75">
      <c r="A29" s="42">
        <f t="shared" si="0"/>
        <v>22</v>
      </c>
      <c r="B29" s="48" t="s">
        <v>60</v>
      </c>
      <c r="C29" s="42">
        <v>623</v>
      </c>
      <c r="D29" s="42" t="s">
        <v>141</v>
      </c>
      <c r="E29" s="58" t="s">
        <v>143</v>
      </c>
      <c r="F29" s="44">
        <v>11804.16</v>
      </c>
    </row>
    <row r="30" spans="1:6" ht="12.75">
      <c r="A30" s="42">
        <f t="shared" si="0"/>
        <v>23</v>
      </c>
      <c r="B30" s="48" t="s">
        <v>60</v>
      </c>
      <c r="C30" s="42">
        <v>625</v>
      </c>
      <c r="D30" s="42" t="s">
        <v>144</v>
      </c>
      <c r="E30" s="58" t="s">
        <v>112</v>
      </c>
      <c r="F30" s="44">
        <v>270375.41</v>
      </c>
    </row>
    <row r="31" spans="1:6" ht="12.75">
      <c r="A31" s="42">
        <f t="shared" si="0"/>
        <v>24</v>
      </c>
      <c r="B31" s="48" t="s">
        <v>60</v>
      </c>
      <c r="C31" s="42">
        <v>607</v>
      </c>
      <c r="D31" s="42" t="s">
        <v>145</v>
      </c>
      <c r="E31" s="58" t="s">
        <v>146</v>
      </c>
      <c r="F31" s="44">
        <v>125.63</v>
      </c>
    </row>
    <row r="32" spans="1:6" ht="12.75">
      <c r="A32" s="42">
        <f t="shared" si="0"/>
        <v>25</v>
      </c>
      <c r="B32" s="48" t="s">
        <v>60</v>
      </c>
      <c r="C32" s="42">
        <v>626</v>
      </c>
      <c r="D32" s="42" t="s">
        <v>147</v>
      </c>
      <c r="E32" s="58" t="s">
        <v>113</v>
      </c>
      <c r="F32" s="44">
        <v>502.91</v>
      </c>
    </row>
    <row r="33" spans="1:6" ht="12.75">
      <c r="A33" s="42">
        <f t="shared" si="0"/>
        <v>26</v>
      </c>
      <c r="B33" s="48" t="s">
        <v>60</v>
      </c>
      <c r="C33" s="42">
        <v>616</v>
      </c>
      <c r="D33" s="42" t="s">
        <v>148</v>
      </c>
      <c r="E33" s="58" t="s">
        <v>149</v>
      </c>
      <c r="F33" s="44">
        <v>5013.61</v>
      </c>
    </row>
    <row r="34" spans="1:6" ht="12.75">
      <c r="A34" s="42">
        <f t="shared" si="0"/>
        <v>27</v>
      </c>
      <c r="B34" s="48" t="s">
        <v>60</v>
      </c>
      <c r="C34" s="42">
        <v>606</v>
      </c>
      <c r="D34" s="42" t="s">
        <v>150</v>
      </c>
      <c r="E34" s="58" t="s">
        <v>121</v>
      </c>
      <c r="F34" s="44">
        <v>6510.57</v>
      </c>
    </row>
    <row r="35" spans="1:6" ht="12.75">
      <c r="A35" s="42">
        <f t="shared" si="0"/>
        <v>28</v>
      </c>
      <c r="B35" s="48" t="s">
        <v>60</v>
      </c>
      <c r="C35" s="42">
        <v>628</v>
      </c>
      <c r="D35" s="42" t="s">
        <v>151</v>
      </c>
      <c r="E35" s="58" t="s">
        <v>152</v>
      </c>
      <c r="F35" s="44">
        <v>1487.69</v>
      </c>
    </row>
    <row r="36" spans="1:6" ht="12.75">
      <c r="A36" s="42">
        <f t="shared" si="0"/>
        <v>29</v>
      </c>
      <c r="B36" s="48" t="s">
        <v>60</v>
      </c>
      <c r="C36" s="42">
        <v>636</v>
      </c>
      <c r="D36" s="42" t="s">
        <v>141</v>
      </c>
      <c r="E36" s="58" t="s">
        <v>123</v>
      </c>
      <c r="F36" s="44">
        <v>157.3</v>
      </c>
    </row>
    <row r="37" spans="1:6" ht="12.75">
      <c r="A37" s="42">
        <f t="shared" si="0"/>
        <v>30</v>
      </c>
      <c r="B37" s="48" t="s">
        <v>60</v>
      </c>
      <c r="C37" s="42">
        <v>632</v>
      </c>
      <c r="D37" s="42" t="s">
        <v>153</v>
      </c>
      <c r="E37" s="58" t="s">
        <v>154</v>
      </c>
      <c r="F37" s="44">
        <v>29750</v>
      </c>
    </row>
    <row r="38" spans="1:6" ht="12.75">
      <c r="A38" s="42">
        <f t="shared" si="0"/>
        <v>31</v>
      </c>
      <c r="B38" s="48" t="s">
        <v>60</v>
      </c>
      <c r="C38" s="42">
        <v>631</v>
      </c>
      <c r="D38" s="42" t="s">
        <v>155</v>
      </c>
      <c r="E38" s="58" t="s">
        <v>156</v>
      </c>
      <c r="F38" s="44">
        <v>8260.27</v>
      </c>
    </row>
    <row r="39" spans="1:6" ht="12.75">
      <c r="A39" s="42">
        <f t="shared" si="0"/>
        <v>32</v>
      </c>
      <c r="B39" s="48" t="s">
        <v>60</v>
      </c>
      <c r="C39" s="42">
        <v>630</v>
      </c>
      <c r="D39" s="42" t="s">
        <v>118</v>
      </c>
      <c r="E39" s="58" t="s">
        <v>157</v>
      </c>
      <c r="F39" s="44">
        <v>4.42</v>
      </c>
    </row>
    <row r="40" spans="1:6" ht="12.75">
      <c r="A40" s="42">
        <f t="shared" si="0"/>
        <v>33</v>
      </c>
      <c r="B40" s="48" t="s">
        <v>60</v>
      </c>
      <c r="C40" s="42">
        <v>627</v>
      </c>
      <c r="D40" s="42" t="s">
        <v>147</v>
      </c>
      <c r="E40" s="58" t="s">
        <v>142</v>
      </c>
      <c r="F40" s="44">
        <v>6.12</v>
      </c>
    </row>
    <row r="41" spans="1:6" ht="12.75">
      <c r="A41" s="42">
        <f t="shared" si="0"/>
        <v>34</v>
      </c>
      <c r="B41" s="48" t="s">
        <v>72</v>
      </c>
      <c r="C41" s="42">
        <v>629</v>
      </c>
      <c r="D41" s="42" t="s">
        <v>158</v>
      </c>
      <c r="E41" s="58" t="s">
        <v>112</v>
      </c>
      <c r="F41" s="44">
        <v>785.7</v>
      </c>
    </row>
    <row r="42" spans="1:6" ht="12.75">
      <c r="A42" s="42">
        <f t="shared" si="0"/>
        <v>35</v>
      </c>
      <c r="B42" s="48" t="s">
        <v>72</v>
      </c>
      <c r="C42" s="42">
        <v>622</v>
      </c>
      <c r="D42" s="42" t="s">
        <v>141</v>
      </c>
      <c r="E42" s="58" t="s">
        <v>146</v>
      </c>
      <c r="F42" s="44">
        <v>344.06</v>
      </c>
    </row>
    <row r="43" spans="1:6" ht="12.75">
      <c r="A43" s="42">
        <f t="shared" si="0"/>
        <v>36</v>
      </c>
      <c r="B43" s="48" t="s">
        <v>72</v>
      </c>
      <c r="C43" s="42">
        <v>637</v>
      </c>
      <c r="D43" s="42" t="s">
        <v>145</v>
      </c>
      <c r="E43" s="58" t="s">
        <v>146</v>
      </c>
      <c r="F43" s="44">
        <v>27.92</v>
      </c>
    </row>
    <row r="44" spans="1:6" ht="12.75">
      <c r="A44" s="42">
        <f t="shared" si="0"/>
        <v>37</v>
      </c>
      <c r="B44" s="48" t="s">
        <v>72</v>
      </c>
      <c r="C44" s="42">
        <v>603</v>
      </c>
      <c r="D44" s="42" t="s">
        <v>159</v>
      </c>
      <c r="E44" s="58" t="s">
        <v>121</v>
      </c>
      <c r="F44" s="44">
        <v>7312.01</v>
      </c>
    </row>
    <row r="45" spans="1:6" ht="12.75">
      <c r="A45" s="42">
        <f t="shared" si="0"/>
        <v>38</v>
      </c>
      <c r="B45" s="48" t="s">
        <v>72</v>
      </c>
      <c r="C45" s="42">
        <v>634</v>
      </c>
      <c r="D45" s="42" t="s">
        <v>160</v>
      </c>
      <c r="E45" s="58" t="s">
        <v>161</v>
      </c>
      <c r="F45" s="44">
        <v>2142.79</v>
      </c>
    </row>
    <row r="46" spans="1:6" ht="12.75">
      <c r="A46" s="42">
        <f t="shared" si="0"/>
        <v>39</v>
      </c>
      <c r="B46" s="48" t="s">
        <v>72</v>
      </c>
      <c r="C46" s="42">
        <v>605</v>
      </c>
      <c r="D46" s="42" t="s">
        <v>122</v>
      </c>
      <c r="E46" s="58" t="s">
        <v>162</v>
      </c>
      <c r="F46" s="44">
        <v>683.83</v>
      </c>
    </row>
    <row r="47" spans="1:6" ht="12.75">
      <c r="A47" s="42">
        <f t="shared" si="0"/>
        <v>40</v>
      </c>
      <c r="B47" s="48" t="s">
        <v>72</v>
      </c>
      <c r="C47" s="42">
        <v>640</v>
      </c>
      <c r="D47" s="42" t="s">
        <v>155</v>
      </c>
      <c r="E47" s="58" t="s">
        <v>163</v>
      </c>
      <c r="F47" s="44">
        <v>31333.38</v>
      </c>
    </row>
    <row r="48" spans="1:6" ht="12.75">
      <c r="A48" s="42">
        <f t="shared" si="0"/>
        <v>41</v>
      </c>
      <c r="B48" s="48" t="s">
        <v>72</v>
      </c>
      <c r="C48" s="42">
        <v>639</v>
      </c>
      <c r="D48" s="42" t="s">
        <v>118</v>
      </c>
      <c r="E48" s="58" t="s">
        <v>157</v>
      </c>
      <c r="F48" s="44">
        <v>168.3</v>
      </c>
    </row>
    <row r="49" spans="1:6" ht="12.75">
      <c r="A49" s="42">
        <f t="shared" si="0"/>
        <v>42</v>
      </c>
      <c r="B49" s="48" t="s">
        <v>78</v>
      </c>
      <c r="C49" s="42">
        <v>641</v>
      </c>
      <c r="D49" s="42" t="s">
        <v>131</v>
      </c>
      <c r="E49" s="58" t="s">
        <v>164</v>
      </c>
      <c r="F49" s="44">
        <v>1436.93</v>
      </c>
    </row>
    <row r="50" spans="1:6" ht="13.5" thickBot="1">
      <c r="A50" s="42">
        <f t="shared" si="0"/>
        <v>43</v>
      </c>
      <c r="B50" s="48" t="s">
        <v>98</v>
      </c>
      <c r="C50" s="42">
        <v>642</v>
      </c>
      <c r="D50" s="42" t="s">
        <v>165</v>
      </c>
      <c r="E50" s="58" t="s">
        <v>134</v>
      </c>
      <c r="F50" s="44">
        <v>6104.68</v>
      </c>
    </row>
    <row r="51" spans="1:6" ht="13.5" thickBot="1">
      <c r="A51" s="52"/>
      <c r="B51" s="53"/>
      <c r="C51" s="53"/>
      <c r="D51" s="53"/>
      <c r="E51" s="60" t="s">
        <v>166</v>
      </c>
      <c r="F51" s="54">
        <f>SUM(F8:F50)</f>
        <v>1904848.9899999995</v>
      </c>
    </row>
  </sheetData>
  <sheetProtection selectLockedCells="1" selectUnlockedCells="1"/>
  <printOptions horizontalCentered="1"/>
  <pageMargins left="0.35433070866141736" right="0.35433070866141736" top="0.3937007874015748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5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2.8515625" style="2" customWidth="1"/>
    <col min="5" max="5" width="45.7109375" style="36" customWidth="1"/>
    <col min="6" max="6" width="15.00390625" style="2" customWidth="1"/>
    <col min="7" max="16384" width="10.421875" style="2" customWidth="1"/>
  </cols>
  <sheetData>
    <row r="1" spans="1:6" ht="12.75">
      <c r="A1" s="4" t="s">
        <v>9</v>
      </c>
      <c r="B1" s="3"/>
      <c r="C1" s="5"/>
      <c r="D1" s="5"/>
      <c r="E1" s="31"/>
      <c r="F1" s="3"/>
    </row>
    <row r="2" spans="2:6" ht="12.75">
      <c r="B2" s="3"/>
      <c r="C2" s="3"/>
      <c r="D2" s="3"/>
      <c r="E2" s="31"/>
      <c r="F2" s="3"/>
    </row>
    <row r="3" spans="1:6" ht="12.75">
      <c r="A3" s="4" t="s">
        <v>10</v>
      </c>
      <c r="B3" s="5"/>
      <c r="C3" s="3"/>
      <c r="D3" s="5"/>
      <c r="E3" s="32"/>
      <c r="F3" s="3"/>
    </row>
    <row r="4" spans="1:6" ht="12.75">
      <c r="A4" s="4" t="s">
        <v>11</v>
      </c>
      <c r="B4" s="5"/>
      <c r="C4" s="3"/>
      <c r="D4" s="5"/>
      <c r="E4" s="31"/>
      <c r="F4" s="5"/>
    </row>
    <row r="5" spans="1:6" ht="12.75">
      <c r="A5" s="3"/>
      <c r="B5" s="5"/>
      <c r="C5" s="3"/>
      <c r="D5" s="3"/>
      <c r="E5" s="31"/>
      <c r="F5" s="3"/>
    </row>
    <row r="6" spans="1:6" ht="12.75">
      <c r="A6" s="3"/>
      <c r="B6" s="6"/>
      <c r="C6" s="7" t="s">
        <v>15</v>
      </c>
      <c r="D6" s="5" t="str">
        <f>materiale!E5</f>
        <v>29.01-02.02.2018</v>
      </c>
      <c r="E6" s="31"/>
      <c r="F6" s="3"/>
    </row>
    <row r="7" spans="1:6" ht="13.5" thickBot="1">
      <c r="A7" s="3"/>
      <c r="B7" s="3"/>
      <c r="C7" s="3"/>
      <c r="D7" s="3"/>
      <c r="E7" s="31"/>
      <c r="F7" s="3"/>
    </row>
    <row r="8" spans="1:6" ht="52.5">
      <c r="A8" s="12" t="s">
        <v>3</v>
      </c>
      <c r="B8" s="13" t="s">
        <v>4</v>
      </c>
      <c r="C8" s="14" t="s">
        <v>5</v>
      </c>
      <c r="D8" s="13" t="s">
        <v>12</v>
      </c>
      <c r="E8" s="14" t="s">
        <v>13</v>
      </c>
      <c r="F8" s="15" t="s">
        <v>14</v>
      </c>
    </row>
    <row r="9" spans="1:6" ht="13.5">
      <c r="A9" s="16">
        <v>1</v>
      </c>
      <c r="B9" s="17" t="s">
        <v>16</v>
      </c>
      <c r="C9" s="18">
        <v>25186</v>
      </c>
      <c r="D9" s="19" t="s">
        <v>17</v>
      </c>
      <c r="E9" s="33" t="s">
        <v>18</v>
      </c>
      <c r="F9" s="20">
        <v>2000</v>
      </c>
    </row>
    <row r="10" spans="1:6" ht="27">
      <c r="A10" s="16">
        <v>2</v>
      </c>
      <c r="B10" s="17" t="s">
        <v>16</v>
      </c>
      <c r="C10" s="18">
        <v>25185</v>
      </c>
      <c r="D10" s="19" t="s">
        <v>17</v>
      </c>
      <c r="E10" s="33" t="s">
        <v>19</v>
      </c>
      <c r="F10" s="21">
        <v>3946</v>
      </c>
    </row>
    <row r="11" spans="1:6" ht="13.5">
      <c r="A11" s="16">
        <f aca="true" t="shared" si="0" ref="A11:A74">A10+1</f>
        <v>3</v>
      </c>
      <c r="B11" s="17" t="s">
        <v>16</v>
      </c>
      <c r="C11" s="18">
        <v>25154</v>
      </c>
      <c r="D11" s="19" t="s">
        <v>17</v>
      </c>
      <c r="E11" s="33" t="s">
        <v>20</v>
      </c>
      <c r="F11" s="21">
        <v>8079.63</v>
      </c>
    </row>
    <row r="12" spans="1:6" ht="15" customHeight="1">
      <c r="A12" s="16">
        <f t="shared" si="0"/>
        <v>4</v>
      </c>
      <c r="B12" s="17" t="s">
        <v>16</v>
      </c>
      <c r="C12" s="18">
        <v>25187</v>
      </c>
      <c r="D12" s="19" t="s">
        <v>17</v>
      </c>
      <c r="E12" s="33" t="s">
        <v>21</v>
      </c>
      <c r="F12" s="21">
        <v>1500</v>
      </c>
    </row>
    <row r="13" spans="1:256" ht="13.5">
      <c r="A13" s="16">
        <f t="shared" si="0"/>
        <v>5</v>
      </c>
      <c r="B13" s="17" t="s">
        <v>16</v>
      </c>
      <c r="C13" s="18">
        <v>25153</v>
      </c>
      <c r="D13" s="19" t="s">
        <v>17</v>
      </c>
      <c r="E13" s="33" t="s">
        <v>22</v>
      </c>
      <c r="F13" s="21">
        <v>10710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6">
        <f t="shared" si="0"/>
        <v>6</v>
      </c>
      <c r="B14" s="17" t="s">
        <v>16</v>
      </c>
      <c r="C14" s="18">
        <v>25184</v>
      </c>
      <c r="D14" s="19" t="s">
        <v>23</v>
      </c>
      <c r="E14" s="33" t="s">
        <v>24</v>
      </c>
      <c r="F14" s="21">
        <v>3200</v>
      </c>
    </row>
    <row r="15" spans="1:6" ht="16.5" customHeight="1">
      <c r="A15" s="16">
        <f t="shared" si="0"/>
        <v>7</v>
      </c>
      <c r="B15" s="17" t="s">
        <v>16</v>
      </c>
      <c r="C15" s="18">
        <v>25191</v>
      </c>
      <c r="D15" s="19" t="s">
        <v>23</v>
      </c>
      <c r="E15" s="33" t="s">
        <v>25</v>
      </c>
      <c r="F15" s="21">
        <v>296.88</v>
      </c>
    </row>
    <row r="16" spans="1:6" ht="27">
      <c r="A16" s="16">
        <f t="shared" si="0"/>
        <v>8</v>
      </c>
      <c r="B16" s="17" t="s">
        <v>16</v>
      </c>
      <c r="C16" s="18">
        <v>25188</v>
      </c>
      <c r="D16" s="19" t="s">
        <v>17</v>
      </c>
      <c r="E16" s="33" t="s">
        <v>26</v>
      </c>
      <c r="F16" s="21">
        <v>22.61</v>
      </c>
    </row>
    <row r="17" spans="1:6" ht="27">
      <c r="A17" s="16">
        <f t="shared" si="0"/>
        <v>9</v>
      </c>
      <c r="B17" s="17" t="s">
        <v>16</v>
      </c>
      <c r="C17" s="18">
        <v>25170</v>
      </c>
      <c r="D17" s="19" t="s">
        <v>27</v>
      </c>
      <c r="E17" s="33" t="s">
        <v>28</v>
      </c>
      <c r="F17" s="21">
        <v>65</v>
      </c>
    </row>
    <row r="18" spans="1:6" ht="15.75" customHeight="1">
      <c r="A18" s="16">
        <f t="shared" si="0"/>
        <v>10</v>
      </c>
      <c r="B18" s="17" t="s">
        <v>16</v>
      </c>
      <c r="C18" s="18">
        <v>25157</v>
      </c>
      <c r="D18" s="19" t="s">
        <v>23</v>
      </c>
      <c r="E18" s="33" t="s">
        <v>29</v>
      </c>
      <c r="F18" s="21">
        <v>1000</v>
      </c>
    </row>
    <row r="19" spans="1:6" ht="13.5">
      <c r="A19" s="16">
        <f t="shared" si="0"/>
        <v>11</v>
      </c>
      <c r="B19" s="17" t="s">
        <v>16</v>
      </c>
      <c r="C19" s="18">
        <v>25158</v>
      </c>
      <c r="D19" s="19" t="s">
        <v>23</v>
      </c>
      <c r="E19" s="33" t="s">
        <v>30</v>
      </c>
      <c r="F19" s="21">
        <v>697</v>
      </c>
    </row>
    <row r="20" spans="1:6" ht="13.5">
      <c r="A20" s="16">
        <f t="shared" si="0"/>
        <v>12</v>
      </c>
      <c r="B20" s="17" t="s">
        <v>16</v>
      </c>
      <c r="C20" s="18">
        <v>25183</v>
      </c>
      <c r="D20" s="19" t="s">
        <v>23</v>
      </c>
      <c r="E20" s="33" t="s">
        <v>31</v>
      </c>
      <c r="F20" s="21">
        <v>1000</v>
      </c>
    </row>
    <row r="21" spans="1:6" ht="13.5">
      <c r="A21" s="16">
        <f t="shared" si="0"/>
        <v>13</v>
      </c>
      <c r="B21" s="17" t="s">
        <v>16</v>
      </c>
      <c r="C21" s="18">
        <v>25152</v>
      </c>
      <c r="D21" s="19" t="s">
        <v>17</v>
      </c>
      <c r="E21" s="33" t="s">
        <v>32</v>
      </c>
      <c r="F21" s="21">
        <v>1750</v>
      </c>
    </row>
    <row r="22" spans="1:6" ht="13.5">
      <c r="A22" s="16">
        <f t="shared" si="0"/>
        <v>14</v>
      </c>
      <c r="B22" s="17" t="s">
        <v>16</v>
      </c>
      <c r="C22" s="18">
        <v>25165</v>
      </c>
      <c r="D22" s="19" t="s">
        <v>27</v>
      </c>
      <c r="E22" s="33" t="s">
        <v>33</v>
      </c>
      <c r="F22" s="21">
        <v>200</v>
      </c>
    </row>
    <row r="23" spans="1:6" ht="13.5">
      <c r="A23" s="16">
        <f t="shared" si="0"/>
        <v>15</v>
      </c>
      <c r="B23" s="17" t="s">
        <v>16</v>
      </c>
      <c r="C23" s="18">
        <v>25166</v>
      </c>
      <c r="D23" s="19" t="s">
        <v>27</v>
      </c>
      <c r="E23" s="33" t="s">
        <v>34</v>
      </c>
      <c r="F23" s="21">
        <v>300</v>
      </c>
    </row>
    <row r="24" spans="1:6" ht="13.5">
      <c r="A24" s="16">
        <f t="shared" si="0"/>
        <v>16</v>
      </c>
      <c r="B24" s="17" t="s">
        <v>16</v>
      </c>
      <c r="C24" s="18">
        <v>25155</v>
      </c>
      <c r="D24" s="19" t="s">
        <v>23</v>
      </c>
      <c r="E24" s="33" t="s">
        <v>35</v>
      </c>
      <c r="F24" s="21">
        <v>300</v>
      </c>
    </row>
    <row r="25" spans="1:6" ht="27">
      <c r="A25" s="16">
        <f t="shared" si="0"/>
        <v>17</v>
      </c>
      <c r="B25" s="17" t="s">
        <v>36</v>
      </c>
      <c r="C25" s="18">
        <v>25156</v>
      </c>
      <c r="D25" s="19" t="s">
        <v>17</v>
      </c>
      <c r="E25" s="33" t="s">
        <v>37</v>
      </c>
      <c r="F25" s="21">
        <v>3150</v>
      </c>
    </row>
    <row r="26" spans="1:6" ht="13.5">
      <c r="A26" s="16">
        <f t="shared" si="0"/>
        <v>18</v>
      </c>
      <c r="B26" s="17" t="s">
        <v>16</v>
      </c>
      <c r="C26" s="18">
        <v>25163</v>
      </c>
      <c r="D26" s="19" t="s">
        <v>27</v>
      </c>
      <c r="E26" s="33" t="s">
        <v>38</v>
      </c>
      <c r="F26" s="21">
        <v>5</v>
      </c>
    </row>
    <row r="27" spans="1:6" ht="27">
      <c r="A27" s="16">
        <f t="shared" si="0"/>
        <v>19</v>
      </c>
      <c r="B27" s="17" t="s">
        <v>16</v>
      </c>
      <c r="C27" s="18">
        <v>25180</v>
      </c>
      <c r="D27" s="19" t="s">
        <v>27</v>
      </c>
      <c r="E27" s="33" t="s">
        <v>39</v>
      </c>
      <c r="F27" s="21">
        <v>110</v>
      </c>
    </row>
    <row r="28" spans="1:6" ht="27">
      <c r="A28" s="16">
        <f t="shared" si="0"/>
        <v>20</v>
      </c>
      <c r="B28" s="17" t="s">
        <v>16</v>
      </c>
      <c r="C28" s="18">
        <v>25171</v>
      </c>
      <c r="D28" s="19" t="s">
        <v>27</v>
      </c>
      <c r="E28" s="33" t="s">
        <v>40</v>
      </c>
      <c r="F28" s="21">
        <v>600</v>
      </c>
    </row>
    <row r="29" spans="1:6" ht="13.5">
      <c r="A29" s="16">
        <f t="shared" si="0"/>
        <v>21</v>
      </c>
      <c r="B29" s="17" t="s">
        <v>16</v>
      </c>
      <c r="C29" s="18">
        <v>25164</v>
      </c>
      <c r="D29" s="19" t="s">
        <v>27</v>
      </c>
      <c r="E29" s="33" t="s">
        <v>41</v>
      </c>
      <c r="F29" s="21">
        <v>100</v>
      </c>
    </row>
    <row r="30" spans="1:6" ht="13.5">
      <c r="A30" s="16">
        <f t="shared" si="0"/>
        <v>22</v>
      </c>
      <c r="B30" s="17" t="s">
        <v>16</v>
      </c>
      <c r="C30" s="18">
        <v>25181</v>
      </c>
      <c r="D30" s="19" t="s">
        <v>27</v>
      </c>
      <c r="E30" s="33" t="s">
        <v>42</v>
      </c>
      <c r="F30" s="21">
        <v>200</v>
      </c>
    </row>
    <row r="31" spans="1:6" ht="27">
      <c r="A31" s="16">
        <f t="shared" si="0"/>
        <v>23</v>
      </c>
      <c r="B31" s="17" t="s">
        <v>16</v>
      </c>
      <c r="C31" s="18">
        <v>25182</v>
      </c>
      <c r="D31" s="19" t="s">
        <v>27</v>
      </c>
      <c r="E31" s="33" t="s">
        <v>43</v>
      </c>
      <c r="F31" s="21">
        <v>535</v>
      </c>
    </row>
    <row r="32" spans="1:6" ht="13.5">
      <c r="A32" s="16">
        <f t="shared" si="0"/>
        <v>24</v>
      </c>
      <c r="B32" s="17" t="s">
        <v>16</v>
      </c>
      <c r="C32" s="18">
        <v>25167</v>
      </c>
      <c r="D32" s="19" t="s">
        <v>27</v>
      </c>
      <c r="E32" s="33" t="s">
        <v>44</v>
      </c>
      <c r="F32" s="21">
        <v>100</v>
      </c>
    </row>
    <row r="33" spans="1:6" ht="13.5">
      <c r="A33" s="16">
        <f t="shared" si="0"/>
        <v>25</v>
      </c>
      <c r="B33" s="17" t="s">
        <v>16</v>
      </c>
      <c r="C33" s="18">
        <v>25168</v>
      </c>
      <c r="D33" s="19" t="s">
        <v>27</v>
      </c>
      <c r="E33" s="33" t="s">
        <v>45</v>
      </c>
      <c r="F33" s="21">
        <v>300</v>
      </c>
    </row>
    <row r="34" spans="1:6" ht="13.5">
      <c r="A34" s="16">
        <f t="shared" si="0"/>
        <v>26</v>
      </c>
      <c r="B34" s="17" t="s">
        <v>16</v>
      </c>
      <c r="C34" s="18">
        <v>25169</v>
      </c>
      <c r="D34" s="19" t="s">
        <v>27</v>
      </c>
      <c r="E34" s="33" t="s">
        <v>46</v>
      </c>
      <c r="F34" s="21">
        <v>50</v>
      </c>
    </row>
    <row r="35" spans="1:6" ht="13.5">
      <c r="A35" s="16">
        <f t="shared" si="0"/>
        <v>27</v>
      </c>
      <c r="B35" s="17" t="s">
        <v>16</v>
      </c>
      <c r="C35" s="18">
        <v>25174</v>
      </c>
      <c r="D35" s="19" t="s">
        <v>27</v>
      </c>
      <c r="E35" s="33" t="s">
        <v>47</v>
      </c>
      <c r="F35" s="21">
        <v>100</v>
      </c>
    </row>
    <row r="36" spans="1:6" ht="13.5">
      <c r="A36" s="16">
        <f t="shared" si="0"/>
        <v>28</v>
      </c>
      <c r="B36" s="17" t="s">
        <v>16</v>
      </c>
      <c r="C36" s="18">
        <v>25175</v>
      </c>
      <c r="D36" s="19" t="s">
        <v>27</v>
      </c>
      <c r="E36" s="33" t="s">
        <v>48</v>
      </c>
      <c r="F36" s="21">
        <v>60</v>
      </c>
    </row>
    <row r="37" spans="1:6" ht="13.5">
      <c r="A37" s="16">
        <f t="shared" si="0"/>
        <v>29</v>
      </c>
      <c r="B37" s="17" t="s">
        <v>16</v>
      </c>
      <c r="C37" s="18">
        <v>25176</v>
      </c>
      <c r="D37" s="19" t="s">
        <v>27</v>
      </c>
      <c r="E37" s="33" t="s">
        <v>49</v>
      </c>
      <c r="F37" s="21">
        <v>100</v>
      </c>
    </row>
    <row r="38" spans="1:6" ht="13.5">
      <c r="A38" s="16">
        <f t="shared" si="0"/>
        <v>30</v>
      </c>
      <c r="B38" s="17" t="s">
        <v>16</v>
      </c>
      <c r="C38" s="18">
        <v>25177</v>
      </c>
      <c r="D38" s="19" t="s">
        <v>27</v>
      </c>
      <c r="E38" s="33" t="s">
        <v>50</v>
      </c>
      <c r="F38" s="21">
        <v>300</v>
      </c>
    </row>
    <row r="39" spans="1:6" ht="27">
      <c r="A39" s="16">
        <f t="shared" si="0"/>
        <v>31</v>
      </c>
      <c r="B39" s="17" t="s">
        <v>16</v>
      </c>
      <c r="C39" s="18">
        <v>25178</v>
      </c>
      <c r="D39" s="19" t="s">
        <v>27</v>
      </c>
      <c r="E39" s="33" t="s">
        <v>51</v>
      </c>
      <c r="F39" s="21">
        <v>170</v>
      </c>
    </row>
    <row r="40" spans="1:6" ht="13.5">
      <c r="A40" s="16">
        <f t="shared" si="0"/>
        <v>32</v>
      </c>
      <c r="B40" s="17" t="s">
        <v>16</v>
      </c>
      <c r="C40" s="18">
        <v>25179</v>
      </c>
      <c r="D40" s="19" t="s">
        <v>27</v>
      </c>
      <c r="E40" s="33" t="s">
        <v>52</v>
      </c>
      <c r="F40" s="21">
        <v>100</v>
      </c>
    </row>
    <row r="41" spans="1:6" ht="13.5">
      <c r="A41" s="16">
        <f t="shared" si="0"/>
        <v>33</v>
      </c>
      <c r="B41" s="17" t="s">
        <v>16</v>
      </c>
      <c r="C41" s="18">
        <v>25172</v>
      </c>
      <c r="D41" s="19" t="s">
        <v>27</v>
      </c>
      <c r="E41" s="33" t="s">
        <v>53</v>
      </c>
      <c r="F41" s="21">
        <v>100</v>
      </c>
    </row>
    <row r="42" spans="1:6" ht="13.5">
      <c r="A42" s="16">
        <f t="shared" si="0"/>
        <v>34</v>
      </c>
      <c r="B42" s="17" t="s">
        <v>16</v>
      </c>
      <c r="C42" s="18">
        <v>25173</v>
      </c>
      <c r="D42" s="19" t="s">
        <v>27</v>
      </c>
      <c r="E42" s="33" t="s">
        <v>54</v>
      </c>
      <c r="F42" s="21">
        <v>100</v>
      </c>
    </row>
    <row r="43" spans="1:6" ht="13.5">
      <c r="A43" s="16">
        <f t="shared" si="0"/>
        <v>35</v>
      </c>
      <c r="B43" s="17" t="s">
        <v>16</v>
      </c>
      <c r="C43" s="18">
        <v>25159</v>
      </c>
      <c r="D43" s="19" t="s">
        <v>27</v>
      </c>
      <c r="E43" s="33" t="s">
        <v>55</v>
      </c>
      <c r="F43" s="21">
        <v>100</v>
      </c>
    </row>
    <row r="44" spans="1:6" ht="13.5">
      <c r="A44" s="16">
        <f t="shared" si="0"/>
        <v>36</v>
      </c>
      <c r="B44" s="17" t="s">
        <v>16</v>
      </c>
      <c r="C44" s="18">
        <v>25160</v>
      </c>
      <c r="D44" s="19" t="s">
        <v>27</v>
      </c>
      <c r="E44" s="33" t="s">
        <v>56</v>
      </c>
      <c r="F44" s="21">
        <v>100</v>
      </c>
    </row>
    <row r="45" spans="1:6" ht="13.5">
      <c r="A45" s="16">
        <f t="shared" si="0"/>
        <v>37</v>
      </c>
      <c r="B45" s="17" t="s">
        <v>16</v>
      </c>
      <c r="C45" s="18">
        <v>25161</v>
      </c>
      <c r="D45" s="19" t="s">
        <v>27</v>
      </c>
      <c r="E45" s="33" t="s">
        <v>57</v>
      </c>
      <c r="F45" s="21">
        <v>100</v>
      </c>
    </row>
    <row r="46" spans="1:6" ht="13.5">
      <c r="A46" s="16">
        <f t="shared" si="0"/>
        <v>38</v>
      </c>
      <c r="B46" s="17" t="s">
        <v>16</v>
      </c>
      <c r="C46" s="18">
        <v>25162</v>
      </c>
      <c r="D46" s="19" t="s">
        <v>27</v>
      </c>
      <c r="E46" s="33" t="s">
        <v>58</v>
      </c>
      <c r="F46" s="21">
        <v>100</v>
      </c>
    </row>
    <row r="47" spans="1:6" ht="13.5">
      <c r="A47" s="16">
        <f t="shared" si="0"/>
        <v>39</v>
      </c>
      <c r="B47" s="17" t="s">
        <v>16</v>
      </c>
      <c r="C47" s="18">
        <v>25190</v>
      </c>
      <c r="D47" s="19" t="s">
        <v>23</v>
      </c>
      <c r="E47" s="33" t="s">
        <v>59</v>
      </c>
      <c r="F47" s="21">
        <v>350</v>
      </c>
    </row>
    <row r="48" spans="1:6" ht="13.5">
      <c r="A48" s="16">
        <f t="shared" si="0"/>
        <v>40</v>
      </c>
      <c r="B48" s="17" t="s">
        <v>60</v>
      </c>
      <c r="C48" s="18">
        <v>25193</v>
      </c>
      <c r="D48" s="19" t="s">
        <v>17</v>
      </c>
      <c r="E48" s="33" t="s">
        <v>61</v>
      </c>
      <c r="F48" s="21">
        <v>1620</v>
      </c>
    </row>
    <row r="49" spans="1:6" ht="27">
      <c r="A49" s="16">
        <f t="shared" si="0"/>
        <v>41</v>
      </c>
      <c r="B49" s="17" t="s">
        <v>60</v>
      </c>
      <c r="C49" s="18">
        <v>633</v>
      </c>
      <c r="D49" s="19" t="s">
        <v>17</v>
      </c>
      <c r="E49" s="33" t="s">
        <v>62</v>
      </c>
      <c r="F49" s="21">
        <v>997338.34</v>
      </c>
    </row>
    <row r="50" spans="1:6" ht="13.5">
      <c r="A50" s="16">
        <f t="shared" si="0"/>
        <v>42</v>
      </c>
      <c r="B50" s="17" t="s">
        <v>60</v>
      </c>
      <c r="C50" s="18">
        <v>25202</v>
      </c>
      <c r="D50" s="19" t="s">
        <v>17</v>
      </c>
      <c r="E50" s="33" t="s">
        <v>63</v>
      </c>
      <c r="F50" s="21">
        <v>1000</v>
      </c>
    </row>
    <row r="51" spans="1:6" ht="13.5">
      <c r="A51" s="16">
        <f t="shared" si="0"/>
        <v>43</v>
      </c>
      <c r="B51" s="17" t="s">
        <v>60</v>
      </c>
      <c r="C51" s="18">
        <v>25192</v>
      </c>
      <c r="D51" s="19" t="s">
        <v>23</v>
      </c>
      <c r="E51" s="33" t="s">
        <v>64</v>
      </c>
      <c r="F51" s="21">
        <v>529</v>
      </c>
    </row>
    <row r="52" spans="1:6" ht="16.5" customHeight="1">
      <c r="A52" s="16">
        <f t="shared" si="0"/>
        <v>44</v>
      </c>
      <c r="B52" s="17" t="s">
        <v>60</v>
      </c>
      <c r="C52" s="18">
        <v>25194</v>
      </c>
      <c r="D52" s="19" t="s">
        <v>23</v>
      </c>
      <c r="E52" s="33" t="s">
        <v>65</v>
      </c>
      <c r="F52" s="21">
        <v>1263</v>
      </c>
    </row>
    <row r="53" spans="1:6" ht="13.5">
      <c r="A53" s="16">
        <f t="shared" si="0"/>
        <v>45</v>
      </c>
      <c r="B53" s="17" t="s">
        <v>60</v>
      </c>
      <c r="C53" s="18">
        <v>25200</v>
      </c>
      <c r="D53" s="19" t="s">
        <v>23</v>
      </c>
      <c r="E53" s="33" t="s">
        <v>66</v>
      </c>
      <c r="F53" s="21">
        <v>4330</v>
      </c>
    </row>
    <row r="54" spans="1:6" ht="15" customHeight="1">
      <c r="A54" s="16">
        <f t="shared" si="0"/>
        <v>46</v>
      </c>
      <c r="B54" s="17" t="s">
        <v>60</v>
      </c>
      <c r="C54" s="18">
        <v>25201</v>
      </c>
      <c r="D54" s="19" t="s">
        <v>17</v>
      </c>
      <c r="E54" s="33" t="s">
        <v>67</v>
      </c>
      <c r="F54" s="21">
        <v>2632.01</v>
      </c>
    </row>
    <row r="55" spans="1:6" ht="14.25" customHeight="1">
      <c r="A55" s="16">
        <f t="shared" si="0"/>
        <v>47</v>
      </c>
      <c r="B55" s="17" t="s">
        <v>60</v>
      </c>
      <c r="C55" s="18">
        <v>25203</v>
      </c>
      <c r="D55" s="19" t="s">
        <v>17</v>
      </c>
      <c r="E55" s="33" t="s">
        <v>68</v>
      </c>
      <c r="F55" s="21">
        <v>6028</v>
      </c>
    </row>
    <row r="56" spans="1:6" ht="27">
      <c r="A56" s="16">
        <f t="shared" si="0"/>
        <v>48</v>
      </c>
      <c r="B56" s="17" t="s">
        <v>60</v>
      </c>
      <c r="C56" s="18">
        <v>25204</v>
      </c>
      <c r="D56" s="19" t="s">
        <v>17</v>
      </c>
      <c r="E56" s="33" t="s">
        <v>69</v>
      </c>
      <c r="F56" s="21">
        <v>30.94</v>
      </c>
    </row>
    <row r="57" spans="1:6" ht="13.5">
      <c r="A57" s="16">
        <f t="shared" si="0"/>
        <v>49</v>
      </c>
      <c r="B57" s="17" t="s">
        <v>60</v>
      </c>
      <c r="C57" s="18">
        <v>25206</v>
      </c>
      <c r="D57" s="19" t="s">
        <v>17</v>
      </c>
      <c r="E57" s="33" t="s">
        <v>70</v>
      </c>
      <c r="F57" s="21">
        <v>300</v>
      </c>
    </row>
    <row r="58" spans="1:6" ht="13.5">
      <c r="A58" s="16">
        <f t="shared" si="0"/>
        <v>50</v>
      </c>
      <c r="B58" s="17" t="s">
        <v>60</v>
      </c>
      <c r="C58" s="18">
        <v>25205</v>
      </c>
      <c r="D58" s="19" t="s">
        <v>17</v>
      </c>
      <c r="E58" s="33" t="s">
        <v>71</v>
      </c>
      <c r="F58" s="21">
        <v>353</v>
      </c>
    </row>
    <row r="59" spans="1:6" ht="13.5">
      <c r="A59" s="16">
        <f t="shared" si="0"/>
        <v>51</v>
      </c>
      <c r="B59" s="17" t="s">
        <v>72</v>
      </c>
      <c r="C59" s="18">
        <v>25199</v>
      </c>
      <c r="D59" s="19" t="s">
        <v>17</v>
      </c>
      <c r="E59" s="33" t="s">
        <v>73</v>
      </c>
      <c r="F59" s="21">
        <v>400</v>
      </c>
    </row>
    <row r="60" spans="1:6" ht="13.5">
      <c r="A60" s="16">
        <f t="shared" si="0"/>
        <v>52</v>
      </c>
      <c r="B60" s="17" t="s">
        <v>72</v>
      </c>
      <c r="C60" s="18">
        <v>25208</v>
      </c>
      <c r="D60" s="19" t="s">
        <v>17</v>
      </c>
      <c r="E60" s="33" t="s">
        <v>74</v>
      </c>
      <c r="F60" s="21">
        <v>350</v>
      </c>
    </row>
    <row r="61" spans="1:6" ht="15" customHeight="1">
      <c r="A61" s="16">
        <f t="shared" si="0"/>
        <v>53</v>
      </c>
      <c r="B61" s="17" t="s">
        <v>72</v>
      </c>
      <c r="C61" s="18">
        <v>25209</v>
      </c>
      <c r="D61" s="19" t="s">
        <v>23</v>
      </c>
      <c r="E61" s="33" t="s">
        <v>75</v>
      </c>
      <c r="F61" s="21">
        <v>1605.25</v>
      </c>
    </row>
    <row r="62" spans="1:6" ht="13.5">
      <c r="A62" s="16">
        <f t="shared" si="0"/>
        <v>54</v>
      </c>
      <c r="B62" s="17" t="s">
        <v>72</v>
      </c>
      <c r="C62" s="18">
        <v>25207</v>
      </c>
      <c r="D62" s="19" t="s">
        <v>23</v>
      </c>
      <c r="E62" s="33" t="s">
        <v>76</v>
      </c>
      <c r="F62" s="21">
        <v>5291</v>
      </c>
    </row>
    <row r="63" spans="1:6" ht="16.5" customHeight="1">
      <c r="A63" s="16">
        <f t="shared" si="0"/>
        <v>55</v>
      </c>
      <c r="B63" s="17" t="s">
        <v>72</v>
      </c>
      <c r="C63" s="18">
        <v>25210</v>
      </c>
      <c r="D63" s="19" t="s">
        <v>23</v>
      </c>
      <c r="E63" s="33" t="s">
        <v>77</v>
      </c>
      <c r="F63" s="21">
        <v>2180</v>
      </c>
    </row>
    <row r="64" spans="1:6" ht="27">
      <c r="A64" s="16">
        <f t="shared" si="0"/>
        <v>56</v>
      </c>
      <c r="B64" s="17" t="s">
        <v>78</v>
      </c>
      <c r="C64" s="18">
        <v>654</v>
      </c>
      <c r="D64" s="19" t="s">
        <v>17</v>
      </c>
      <c r="E64" s="33" t="s">
        <v>79</v>
      </c>
      <c r="F64" s="21">
        <v>78576.84</v>
      </c>
    </row>
    <row r="65" spans="1:6" ht="13.5">
      <c r="A65" s="16">
        <f t="shared" si="0"/>
        <v>57</v>
      </c>
      <c r="B65" s="17" t="s">
        <v>78</v>
      </c>
      <c r="C65" s="18">
        <v>25213</v>
      </c>
      <c r="D65" s="19" t="s">
        <v>27</v>
      </c>
      <c r="E65" s="33" t="s">
        <v>80</v>
      </c>
      <c r="F65" s="21">
        <v>100</v>
      </c>
    </row>
    <row r="66" spans="1:6" ht="13.5">
      <c r="A66" s="16">
        <f t="shared" si="0"/>
        <v>58</v>
      </c>
      <c r="B66" s="17" t="s">
        <v>78</v>
      </c>
      <c r="C66" s="18">
        <v>25211</v>
      </c>
      <c r="D66" s="19" t="s">
        <v>27</v>
      </c>
      <c r="E66" s="33" t="s">
        <v>81</v>
      </c>
      <c r="F66" s="21">
        <v>100</v>
      </c>
    </row>
    <row r="67" spans="1:6" ht="13.5">
      <c r="A67" s="16">
        <f t="shared" si="0"/>
        <v>59</v>
      </c>
      <c r="B67" s="17" t="s">
        <v>78</v>
      </c>
      <c r="C67" s="18">
        <v>25220</v>
      </c>
      <c r="D67" s="19" t="s">
        <v>23</v>
      </c>
      <c r="E67" s="33" t="s">
        <v>82</v>
      </c>
      <c r="F67" s="21">
        <v>22.4</v>
      </c>
    </row>
    <row r="68" spans="1:6" ht="13.5">
      <c r="A68" s="16">
        <f t="shared" si="0"/>
        <v>60</v>
      </c>
      <c r="B68" s="17" t="s">
        <v>78</v>
      </c>
      <c r="C68" s="18">
        <v>25212</v>
      </c>
      <c r="D68" s="19" t="s">
        <v>27</v>
      </c>
      <c r="E68" s="33" t="s">
        <v>83</v>
      </c>
      <c r="F68" s="21">
        <v>460</v>
      </c>
    </row>
    <row r="69" spans="1:6" ht="13.5">
      <c r="A69" s="16">
        <f t="shared" si="0"/>
        <v>61</v>
      </c>
      <c r="B69" s="17" t="s">
        <v>78</v>
      </c>
      <c r="C69" s="18">
        <v>25214</v>
      </c>
      <c r="D69" s="19" t="s">
        <v>27</v>
      </c>
      <c r="E69" s="33" t="s">
        <v>84</v>
      </c>
      <c r="F69" s="21">
        <v>100</v>
      </c>
    </row>
    <row r="70" spans="1:6" ht="13.5">
      <c r="A70" s="16">
        <f t="shared" si="0"/>
        <v>62</v>
      </c>
      <c r="B70" s="17" t="s">
        <v>78</v>
      </c>
      <c r="C70" s="18">
        <v>25222</v>
      </c>
      <c r="D70" s="19" t="s">
        <v>23</v>
      </c>
      <c r="E70" s="33" t="s">
        <v>85</v>
      </c>
      <c r="F70" s="21">
        <v>100</v>
      </c>
    </row>
    <row r="71" spans="1:6" ht="13.5">
      <c r="A71" s="16">
        <f t="shared" si="0"/>
        <v>63</v>
      </c>
      <c r="B71" s="17" t="s">
        <v>78</v>
      </c>
      <c r="C71" s="18">
        <v>25224</v>
      </c>
      <c r="D71" s="19" t="s">
        <v>23</v>
      </c>
      <c r="E71" s="33" t="s">
        <v>86</v>
      </c>
      <c r="F71" s="21">
        <v>650</v>
      </c>
    </row>
    <row r="72" spans="1:6" ht="27">
      <c r="A72" s="16">
        <f t="shared" si="0"/>
        <v>64</v>
      </c>
      <c r="B72" s="17" t="s">
        <v>78</v>
      </c>
      <c r="C72" s="18">
        <v>25230</v>
      </c>
      <c r="D72" s="19" t="s">
        <v>27</v>
      </c>
      <c r="E72" s="33" t="s">
        <v>87</v>
      </c>
      <c r="F72" s="21">
        <v>780</v>
      </c>
    </row>
    <row r="73" spans="1:6" ht="18.75" customHeight="1">
      <c r="A73" s="16">
        <f t="shared" si="0"/>
        <v>65</v>
      </c>
      <c r="B73" s="17" t="s">
        <v>78</v>
      </c>
      <c r="C73" s="18">
        <v>25227</v>
      </c>
      <c r="D73" s="19" t="s">
        <v>27</v>
      </c>
      <c r="E73" s="33" t="s">
        <v>88</v>
      </c>
      <c r="F73" s="21">
        <v>100</v>
      </c>
    </row>
    <row r="74" spans="1:6" ht="13.5">
      <c r="A74" s="16">
        <f t="shared" si="0"/>
        <v>66</v>
      </c>
      <c r="B74" s="17" t="s">
        <v>78</v>
      </c>
      <c r="C74" s="18">
        <v>25219</v>
      </c>
      <c r="D74" s="19" t="s">
        <v>27</v>
      </c>
      <c r="E74" s="33" t="s">
        <v>89</v>
      </c>
      <c r="F74" s="21">
        <v>250</v>
      </c>
    </row>
    <row r="75" spans="1:6" ht="27">
      <c r="A75" s="16">
        <f aca="true" t="shared" si="1" ref="A75:A94">A74+1</f>
        <v>67</v>
      </c>
      <c r="B75" s="17" t="s">
        <v>78</v>
      </c>
      <c r="C75" s="18">
        <v>25218</v>
      </c>
      <c r="D75" s="19" t="s">
        <v>27</v>
      </c>
      <c r="E75" s="33" t="s">
        <v>90</v>
      </c>
      <c r="F75" s="21">
        <v>600</v>
      </c>
    </row>
    <row r="76" spans="1:6" ht="13.5">
      <c r="A76" s="16">
        <f t="shared" si="1"/>
        <v>68</v>
      </c>
      <c r="B76" s="17" t="s">
        <v>78</v>
      </c>
      <c r="C76" s="18">
        <v>25217</v>
      </c>
      <c r="D76" s="19" t="s">
        <v>27</v>
      </c>
      <c r="E76" s="33" t="s">
        <v>91</v>
      </c>
      <c r="F76" s="21">
        <v>100</v>
      </c>
    </row>
    <row r="77" spans="1:6" ht="13.5">
      <c r="A77" s="16">
        <f t="shared" si="1"/>
        <v>69</v>
      </c>
      <c r="B77" s="17" t="s">
        <v>78</v>
      </c>
      <c r="C77" s="18">
        <v>25216</v>
      </c>
      <c r="D77" s="19" t="s">
        <v>27</v>
      </c>
      <c r="E77" s="33" t="s">
        <v>92</v>
      </c>
      <c r="F77" s="21">
        <v>200</v>
      </c>
    </row>
    <row r="78" spans="1:6" ht="27">
      <c r="A78" s="16">
        <f t="shared" si="1"/>
        <v>70</v>
      </c>
      <c r="B78" s="17" t="s">
        <v>78</v>
      </c>
      <c r="C78" s="18">
        <v>25215</v>
      </c>
      <c r="D78" s="19" t="s">
        <v>27</v>
      </c>
      <c r="E78" s="33" t="s">
        <v>93</v>
      </c>
      <c r="F78" s="21">
        <v>175</v>
      </c>
    </row>
    <row r="79" spans="1:6" ht="13.5">
      <c r="A79" s="16">
        <f t="shared" si="1"/>
        <v>71</v>
      </c>
      <c r="B79" s="17" t="s">
        <v>78</v>
      </c>
      <c r="C79" s="18">
        <v>25229</v>
      </c>
      <c r="D79" s="19" t="s">
        <v>27</v>
      </c>
      <c r="E79" s="33" t="s">
        <v>94</v>
      </c>
      <c r="F79" s="21">
        <v>100</v>
      </c>
    </row>
    <row r="80" spans="1:6" ht="13.5">
      <c r="A80" s="16">
        <f t="shared" si="1"/>
        <v>72</v>
      </c>
      <c r="B80" s="17" t="s">
        <v>78</v>
      </c>
      <c r="C80" s="18">
        <v>25223</v>
      </c>
      <c r="D80" s="19" t="s">
        <v>17</v>
      </c>
      <c r="E80" s="33" t="s">
        <v>95</v>
      </c>
      <c r="F80" s="21">
        <v>5240</v>
      </c>
    </row>
    <row r="81" spans="1:6" ht="13.5">
      <c r="A81" s="16">
        <f t="shared" si="1"/>
        <v>73</v>
      </c>
      <c r="B81" s="17" t="s">
        <v>78</v>
      </c>
      <c r="C81" s="18">
        <v>25221</v>
      </c>
      <c r="D81" s="19" t="s">
        <v>17</v>
      </c>
      <c r="E81" s="33" t="s">
        <v>96</v>
      </c>
      <c r="F81" s="21">
        <v>3550</v>
      </c>
    </row>
    <row r="82" spans="1:6" ht="13.5">
      <c r="A82" s="16">
        <f t="shared" si="1"/>
        <v>74</v>
      </c>
      <c r="B82" s="17" t="s">
        <v>78</v>
      </c>
      <c r="C82" s="18">
        <v>25228</v>
      </c>
      <c r="D82" s="19" t="s">
        <v>27</v>
      </c>
      <c r="E82" s="33" t="s">
        <v>97</v>
      </c>
      <c r="F82" s="21">
        <v>50</v>
      </c>
    </row>
    <row r="83" spans="1:6" ht="13.5">
      <c r="A83" s="16">
        <f t="shared" si="1"/>
        <v>75</v>
      </c>
      <c r="B83" s="17" t="s">
        <v>98</v>
      </c>
      <c r="C83" s="18">
        <v>25232</v>
      </c>
      <c r="D83" s="19" t="s">
        <v>17</v>
      </c>
      <c r="E83" s="33" t="s">
        <v>99</v>
      </c>
      <c r="F83" s="21">
        <v>47440.3</v>
      </c>
    </row>
    <row r="84" spans="1:6" ht="13.5">
      <c r="A84" s="16">
        <f t="shared" si="1"/>
        <v>76</v>
      </c>
      <c r="B84" s="17" t="s">
        <v>98</v>
      </c>
      <c r="C84" s="18">
        <v>635</v>
      </c>
      <c r="D84" s="19" t="s">
        <v>17</v>
      </c>
      <c r="E84" s="33" t="s">
        <v>100</v>
      </c>
      <c r="F84" s="21">
        <v>11950</v>
      </c>
    </row>
    <row r="85" spans="1:6" ht="13.5">
      <c r="A85" s="16">
        <f t="shared" si="1"/>
        <v>77</v>
      </c>
      <c r="B85" s="17" t="s">
        <v>98</v>
      </c>
      <c r="C85" s="18">
        <v>25234</v>
      </c>
      <c r="D85" s="19" t="s">
        <v>17</v>
      </c>
      <c r="E85" s="33" t="s">
        <v>101</v>
      </c>
      <c r="F85" s="21">
        <v>996</v>
      </c>
    </row>
    <row r="86" spans="1:6" ht="13.5">
      <c r="A86" s="16">
        <f t="shared" si="1"/>
        <v>78</v>
      </c>
      <c r="B86" s="17" t="s">
        <v>98</v>
      </c>
      <c r="C86" s="18">
        <v>25233</v>
      </c>
      <c r="D86" s="19" t="s">
        <v>27</v>
      </c>
      <c r="E86" s="33" t="s">
        <v>102</v>
      </c>
      <c r="F86" s="21">
        <v>70</v>
      </c>
    </row>
    <row r="87" spans="1:6" ht="13.5">
      <c r="A87" s="16">
        <f t="shared" si="1"/>
        <v>79</v>
      </c>
      <c r="B87" s="17" t="s">
        <v>98</v>
      </c>
      <c r="C87" s="18">
        <v>25231</v>
      </c>
      <c r="D87" s="19" t="s">
        <v>17</v>
      </c>
      <c r="E87" s="33" t="s">
        <v>103</v>
      </c>
      <c r="F87" s="21">
        <v>520</v>
      </c>
    </row>
    <row r="88" spans="1:6" ht="12.75">
      <c r="A88" s="16">
        <f t="shared" si="1"/>
        <v>80</v>
      </c>
      <c r="B88" s="24">
        <v>43129</v>
      </c>
      <c r="C88" s="25">
        <v>25189</v>
      </c>
      <c r="D88" s="26" t="s">
        <v>104</v>
      </c>
      <c r="E88" s="34" t="s">
        <v>105</v>
      </c>
      <c r="F88" s="27">
        <v>500</v>
      </c>
    </row>
    <row r="89" spans="1:6" ht="12.75">
      <c r="A89" s="16">
        <f t="shared" si="1"/>
        <v>81</v>
      </c>
      <c r="B89" s="24">
        <v>43130</v>
      </c>
      <c r="C89" s="25">
        <v>25198</v>
      </c>
      <c r="D89" s="26" t="s">
        <v>104</v>
      </c>
      <c r="E89" s="34" t="s">
        <v>106</v>
      </c>
      <c r="F89" s="27">
        <v>1000</v>
      </c>
    </row>
    <row r="90" spans="1:6" ht="12.75">
      <c r="A90" s="16">
        <f t="shared" si="1"/>
        <v>82</v>
      </c>
      <c r="B90" s="24">
        <v>43130</v>
      </c>
      <c r="C90" s="25">
        <v>25195</v>
      </c>
      <c r="D90" s="26" t="s">
        <v>104</v>
      </c>
      <c r="E90" s="34" t="s">
        <v>107</v>
      </c>
      <c r="F90" s="27">
        <v>1000</v>
      </c>
    </row>
    <row r="91" spans="1:6" ht="12.75">
      <c r="A91" s="16">
        <f t="shared" si="1"/>
        <v>83</v>
      </c>
      <c r="B91" s="24">
        <v>43130</v>
      </c>
      <c r="C91" s="25">
        <v>25197</v>
      </c>
      <c r="D91" s="26" t="s">
        <v>104</v>
      </c>
      <c r="E91" s="34" t="s">
        <v>108</v>
      </c>
      <c r="F91" s="27">
        <v>1000</v>
      </c>
    </row>
    <row r="92" spans="1:6" ht="12.75">
      <c r="A92" s="16">
        <f t="shared" si="1"/>
        <v>84</v>
      </c>
      <c r="B92" s="24">
        <v>43130</v>
      </c>
      <c r="C92" s="25">
        <v>25196</v>
      </c>
      <c r="D92" s="26" t="s">
        <v>104</v>
      </c>
      <c r="E92" s="34" t="s">
        <v>107</v>
      </c>
      <c r="F92" s="27">
        <v>1000</v>
      </c>
    </row>
    <row r="93" spans="1:6" ht="12.75">
      <c r="A93" s="16">
        <f t="shared" si="1"/>
        <v>85</v>
      </c>
      <c r="B93" s="24">
        <v>43132</v>
      </c>
      <c r="C93" s="25">
        <v>25226</v>
      </c>
      <c r="D93" s="28" t="s">
        <v>104</v>
      </c>
      <c r="E93" s="34" t="s">
        <v>109</v>
      </c>
      <c r="F93" s="27">
        <v>800</v>
      </c>
    </row>
    <row r="94" spans="1:6" ht="12.75">
      <c r="A94" s="16">
        <f t="shared" si="1"/>
        <v>86</v>
      </c>
      <c r="B94" s="24">
        <v>43133</v>
      </c>
      <c r="C94" s="25">
        <v>25225</v>
      </c>
      <c r="D94" s="28" t="s">
        <v>104</v>
      </c>
      <c r="E94" s="34" t="s">
        <v>110</v>
      </c>
      <c r="F94" s="27">
        <v>1000</v>
      </c>
    </row>
    <row r="95" spans="1:6" ht="12.75">
      <c r="A95" s="29" t="s">
        <v>1</v>
      </c>
      <c r="B95" s="16"/>
      <c r="C95" s="22"/>
      <c r="D95" s="23"/>
      <c r="E95" s="35"/>
      <c r="F95" s="30">
        <f>SUM(F9:F94)</f>
        <v>1225778.2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2018-02-12T11:58:16Z</cp:lastPrinted>
  <dcterms:created xsi:type="dcterms:W3CDTF">2016-01-19T13:06:09Z</dcterms:created>
  <dcterms:modified xsi:type="dcterms:W3CDTF">2018-02-12T11:59:05Z</dcterms:modified>
  <cp:category/>
  <cp:version/>
  <cp:contentType/>
  <cp:contentStatus/>
</cp:coreProperties>
</file>