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<sst xmlns="http://schemas.openxmlformats.org/spreadsheetml/2006/main" count="511" uniqueCount="214">
  <si>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</si>
  <si>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</si>
  <si>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</si>
  <si>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</si>
  <si>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</si>
  <si>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</si>
  <si>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</si>
  <si>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</si>
  <si>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</si>
  <si>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</si>
  <si>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</si>
  <si>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</si>
  <si>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</si>
  <si>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</si>
  <si>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</si>
  <si>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</si>
  <si>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</si>
  <si>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</si>
  <si>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</si>
  <si>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</si>
  <si>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</si>
  <si>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</si>
  <si>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</si>
  <si>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</si>
  <si>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</si>
  <si>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</si>
  <si>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12506/320/2017</t>
  </si>
  <si>
    <t>onorariu expert dosar 1862/223/2017</t>
  </si>
  <si>
    <t>onorariu expert dosar 2696/322/2018</t>
  </si>
  <si>
    <t>onorariu expert dosar 1524/234/2018</t>
  </si>
  <si>
    <t>onorariu expert dosar 10654/236/2018</t>
  </si>
  <si>
    <t>PERSOANA FIZICA</t>
  </si>
  <si>
    <t>despagubire CEDO</t>
  </si>
  <si>
    <t>PERSOANA JURIDICA</t>
  </si>
  <si>
    <t>daune materiale dosar 84/116/2016 DE 1074/2017</t>
  </si>
  <si>
    <t>MFP</t>
  </si>
  <si>
    <t>alimentare cont BT – plata CEDO</t>
  </si>
  <si>
    <t>actualizare debit si dobanda legala af dosar 757/62/2018</t>
  </si>
  <si>
    <t>1-5 iulie 2019</t>
  </si>
  <si>
    <t>01,07.2019</t>
  </si>
  <si>
    <t xml:space="preserve">cheltuieli judecata si executare. D16175/302/2016 DE51/2018 </t>
  </si>
  <si>
    <t>cheltuieli judecata  D 12272/306/2016</t>
  </si>
  <si>
    <t>cheltuieli judecata  D 2934/324/2018</t>
  </si>
  <si>
    <t xml:space="preserve">cheltuieli judecata D 1346/62/2019 </t>
  </si>
  <si>
    <t xml:space="preserve">cheltuieli judecata  D 12272/306/2016 </t>
  </si>
  <si>
    <t>BUGET DE STAT</t>
  </si>
  <si>
    <t xml:space="preserve">cheltuieli judiciare   D 360/P/2017 </t>
  </si>
  <si>
    <t xml:space="preserve">cheltuieli judecata . D 35/119/2019 </t>
  </si>
  <si>
    <t xml:space="preserve">cheltuieli judiciare D 13492/225/2018  </t>
  </si>
  <si>
    <t xml:space="preserve">cheltuieli judiciare D 3243/114/2017 </t>
  </si>
  <si>
    <t xml:space="preserve">cheltuieli judiciare D 3018/302/2019 </t>
  </si>
  <si>
    <t xml:space="preserve">cheltuieli judiciare D 1009/104/2018 </t>
  </si>
  <si>
    <t xml:space="preserve">cheltuieli judiciare D 17/104/2019 </t>
  </si>
  <si>
    <t xml:space="preserve">cheltuieli executare  D 20941/280/2016 DE F/153172-2019 </t>
  </si>
  <si>
    <t xml:space="preserve">cheltuieli judecata  D 20941/280/2016 DE F/153172-2019 </t>
  </si>
  <si>
    <t xml:space="preserve">cheltuieli judiciare D 77/II/2/2019  </t>
  </si>
  <si>
    <t xml:space="preserve">cheltuieli judiciare D 446/103/2019 </t>
  </si>
  <si>
    <t xml:space="preserve">cheltuieli judiciare D D1036/P/2014 D312/93/2019 </t>
  </si>
  <si>
    <t xml:space="preserve">cheltuieli judiciare D 366/P/2016 D3710/93/2018 </t>
  </si>
  <si>
    <t xml:space="preserve">cheltuieli judiciare  D71/II/2/2018 D20038/196/2018  </t>
  </si>
  <si>
    <t xml:space="preserve">onorariu curator D 860/320/2018 </t>
  </si>
  <si>
    <t>cheltuieli executare D 36799/245/2017 DE 516/2017</t>
  </si>
  <si>
    <t xml:space="preserve">cheltuieli judiciare D 323/P/2018 D 108/86/2019 </t>
  </si>
  <si>
    <t xml:space="preserve">cheltuieli judiciare D 464/P/2013  D 85/93/2019 </t>
  </si>
  <si>
    <t xml:space="preserve">cheltuieli judecata  D 9334/197/2009 DE 197/2018 </t>
  </si>
  <si>
    <t>cheltuieli judecata   D 18252/3/2016</t>
  </si>
  <si>
    <t xml:space="preserve">cheltuieli judecata  D 14219/288/2017 </t>
  </si>
  <si>
    <t xml:space="preserve">cheltuieli judecata   D 47601/299/2015 </t>
  </si>
  <si>
    <t xml:space="preserve">cheltuieli fotocopiere   D 4284/1748/2018 </t>
  </si>
  <si>
    <t>02,07.2019</t>
  </si>
  <si>
    <t xml:space="preserve">cheltuieli judecata   D 13795/193/2018 </t>
  </si>
  <si>
    <t>cheltuieli judecata   D 2642/271/2017</t>
  </si>
  <si>
    <t>cheltuieli judecata   D 46094/3/2016</t>
  </si>
  <si>
    <t xml:space="preserve">cheltuieli judecata   D 3476/2/2015 </t>
  </si>
  <si>
    <t xml:space="preserve">cheltuieli judecata   D 1536/122/2016 </t>
  </si>
  <si>
    <t xml:space="preserve">cheltuieli judecata  D 3473/84/2013/a2 </t>
  </si>
  <si>
    <t xml:space="preserve">cheltuieli judecata  D 7013/211/2014 </t>
  </si>
  <si>
    <t xml:space="preserve">cheltuieli judecata   D 3588/40/2013  </t>
  </si>
  <si>
    <t xml:space="preserve">cheltuieli judecata  D 2333/257/2017  </t>
  </si>
  <si>
    <t xml:space="preserve">cheltuieli judecata  D 5643/120/2011/a55  </t>
  </si>
  <si>
    <t xml:space="preserve">cheltuieli judecata si executare. D 84/116/2016  DE 1074/2017 </t>
  </si>
  <si>
    <t>cheltuieli judecata  D 250/182/2016</t>
  </si>
  <si>
    <t xml:space="preserve">cheltuieli judecata  D2997/95/2018 </t>
  </si>
  <si>
    <t xml:space="preserve">cheltuieli judecata   D 2488/306/2018  </t>
  </si>
  <si>
    <t xml:space="preserve">cheltuieli judecata  D 507/84/2018 </t>
  </si>
  <si>
    <t xml:space="preserve">cheltuieli judecata  D 4973/99/2015/a1  </t>
  </si>
  <si>
    <t xml:space="preserve">cheltuieli judecata  D 1750/83/2014   </t>
  </si>
  <si>
    <t xml:space="preserve">cheltuieli judiciare D 2698/101/2018 </t>
  </si>
  <si>
    <t xml:space="preserve">cheltuieli judiciare D 1177/97/2019  </t>
  </si>
  <si>
    <t xml:space="preserve">cheltuieli judiciare D 647/P/2017   </t>
  </si>
  <si>
    <t xml:space="preserve">cheltuieli judiciare D 1276/109/2019 </t>
  </si>
  <si>
    <t xml:space="preserve">taxa judiciara de timbru D 3198/227/2017 </t>
  </si>
  <si>
    <t xml:space="preserve">cheltuieli judiciare D 31/P/2017 D 1734/114/2018 </t>
  </si>
  <si>
    <t xml:space="preserve">cheltuieli judiciare D 4175/114/2017  </t>
  </si>
  <si>
    <t xml:space="preserve">cheltuieli judiciare D 2358/100/2014 </t>
  </si>
  <si>
    <t xml:space="preserve">cheltuieli judiciare D 13493/225/2018 </t>
  </si>
  <si>
    <t>cheltuieli judiciare D 129/111/2018</t>
  </si>
  <si>
    <t>cheltuieli judiciare D 739/62/2019</t>
  </si>
  <si>
    <t xml:space="preserve">cheltuieli judiciare D 3612/P/2018  D 14322/303/2018 </t>
  </si>
  <si>
    <t xml:space="preserve">cheltuieli judiciare D 716/P/2015 D 67/II/2/2018 </t>
  </si>
  <si>
    <t xml:space="preserve">cheltuieli judiciare D 2680/101/2018 </t>
  </si>
  <si>
    <t>cheltuieli judiciare D 2680/101/2018</t>
  </si>
  <si>
    <t xml:space="preserve">cheltuieli judiciare D 594/P/2016 </t>
  </si>
  <si>
    <t xml:space="preserve">cheltuieli judiciare D 3468/271/2018  </t>
  </si>
  <si>
    <t xml:space="preserve">cheltuieli judiciare D 2618/105/2018 </t>
  </si>
  <si>
    <t xml:space="preserve">cheltuieli judiciare D 402/P/2012 </t>
  </si>
  <si>
    <t xml:space="preserve">cheltuieli judiciare D 906/P/2014  </t>
  </si>
  <si>
    <t xml:space="preserve">cheltuieli judiciare D 11993/279/2018 </t>
  </si>
  <si>
    <t>03,07.2019</t>
  </si>
  <si>
    <t xml:space="preserve">cheltuieli judecata  D 1208/325/2015   </t>
  </si>
  <si>
    <t>ALIM BT fact 2IS/06.06.2019 ARB 05/20</t>
  </si>
  <si>
    <t xml:space="preserve">cheltuieli judecata   D 7612/105/2016   </t>
  </si>
  <si>
    <t xml:space="preserve">cheltuieli judecata  D 412/268/2018    </t>
  </si>
  <si>
    <t xml:space="preserve">cheltuieli fotocopiere   D 10511/211/2019 DE 82/2019  </t>
  </si>
  <si>
    <t>cheltuieli fotocopiere   D 12741/2119/2019 DE 393/2018</t>
  </si>
  <si>
    <t>05,07.2019</t>
  </si>
  <si>
    <t xml:space="preserve"> chelt. servicii juridice F 788/21.06.2019 FINCOGERO UNCITRAL</t>
  </si>
  <si>
    <t xml:space="preserve">cheltuieli judiciare D 396/111/2019  D 12/II2/2019 </t>
  </si>
  <si>
    <t>alim cont BT- plata fact 102155519/05.06.2019 HUNTON KURTH LLP  ARB 18/30</t>
  </si>
  <si>
    <t xml:space="preserve">cheltuieli judecata si executare. D 19723/302/2015 DE 413/2017  </t>
  </si>
  <si>
    <t xml:space="preserve">cheltuieli executare  D 3637/108/2008 DE 208/2015 </t>
  </si>
  <si>
    <t>onorariu curator D 3949/99/2018/a1</t>
  </si>
  <si>
    <t xml:space="preserve"> cheltuieli fotocopiere D 10962/320/2018 DE 328/2018 </t>
  </si>
  <si>
    <t>01,07,2019</t>
  </si>
  <si>
    <t>sion solution</t>
  </si>
  <si>
    <t>acumulatori</t>
  </si>
  <si>
    <t>servicii mentenanta</t>
  </si>
  <si>
    <t>xerox romania echip</t>
  </si>
  <si>
    <t>servicii intretinere</t>
  </si>
  <si>
    <t>reparatii auto</t>
  </si>
  <si>
    <t>aer tech service</t>
  </si>
  <si>
    <t xml:space="preserve">reparatii </t>
  </si>
  <si>
    <t>pf</t>
  </si>
  <si>
    <t xml:space="preserve">deplasare </t>
  </si>
  <si>
    <t>manpres</t>
  </si>
  <si>
    <t>abonament publicatii</t>
  </si>
  <si>
    <t>olymel</t>
  </si>
  <si>
    <t>produse protocol</t>
  </si>
  <si>
    <t>mediatrust</t>
  </si>
  <si>
    <t>monitorizare presa</t>
  </si>
  <si>
    <t>media image monitor</t>
  </si>
  <si>
    <t>servicii transcriere</t>
  </si>
  <si>
    <t>02,07,2019</t>
  </si>
  <si>
    <t>endress group</t>
  </si>
  <si>
    <t>servicii intretinere grup electrogen</t>
  </si>
  <si>
    <t>rosal</t>
  </si>
  <si>
    <t>servicii dezinsectie</t>
  </si>
  <si>
    <t>tarom</t>
  </si>
  <si>
    <t>bilet avion</t>
  </si>
  <si>
    <t xml:space="preserve">monitorul </t>
  </si>
  <si>
    <t>publicari</t>
  </si>
  <si>
    <t>03,07,2019</t>
  </si>
  <si>
    <t>veolia</t>
  </si>
  <si>
    <t>energie electrica</t>
  </si>
  <si>
    <t>ministerul mediului</t>
  </si>
  <si>
    <t>salubritate</t>
  </si>
  <si>
    <t>romprest</t>
  </si>
  <si>
    <t>apa nova</t>
  </si>
  <si>
    <t>apa rece</t>
  </si>
  <si>
    <t>anaf</t>
  </si>
  <si>
    <t>sts</t>
  </si>
  <si>
    <t>servicii telecom</t>
  </si>
  <si>
    <t>orange romania</t>
  </si>
  <si>
    <t>servicii swift</t>
  </si>
  <si>
    <t>dnet communication</t>
  </si>
  <si>
    <t>dgrfpb</t>
  </si>
  <si>
    <t>servicii paza</t>
  </si>
  <si>
    <t>rolf card</t>
  </si>
  <si>
    <t>cartele proximitate</t>
  </si>
  <si>
    <t>danco</t>
  </si>
  <si>
    <t>travel time</t>
  </si>
  <si>
    <t>rtw</t>
  </si>
  <si>
    <t>cn aeroporturi</t>
  </si>
  <si>
    <t>servicii protocol</t>
  </si>
  <si>
    <t>inchiriere pubele</t>
  </si>
  <si>
    <t>tmau</t>
  </si>
  <si>
    <t>04,07,2019</t>
  </si>
  <si>
    <t>rcs&amp;rds</t>
  </si>
  <si>
    <t>servicii cablu</t>
  </si>
  <si>
    <t>all services</t>
  </si>
  <si>
    <t>servicii</t>
  </si>
  <si>
    <t>vesta investment</t>
  </si>
  <si>
    <t>truse sanitare</t>
  </si>
  <si>
    <t>raapps</t>
  </si>
  <si>
    <t>utilitati</t>
  </si>
  <si>
    <t>05,07,2019</t>
  </si>
  <si>
    <t>rsi profi</t>
  </si>
  <si>
    <t>servicii intretinere masina brosat</t>
  </si>
  <si>
    <t>fabi total</t>
  </si>
  <si>
    <t>materiale cutarenie</t>
  </si>
  <si>
    <t xml:space="preserve">abonament </t>
  </si>
  <si>
    <t>service auto</t>
  </si>
  <si>
    <t>02.07.2019</t>
  </si>
  <si>
    <t>OP 4747</t>
  </si>
  <si>
    <t>REINTREGIRE CH DE PERSONAL DEC 2018 - APRILIE 2019 - PROIECT SEE UCAAPI 68071 - 58.33.02</t>
  </si>
  <si>
    <t>OP 4748</t>
  </si>
  <si>
    <t>05.07.2019</t>
  </si>
  <si>
    <t>OP 4761</t>
  </si>
  <si>
    <t>PUBLICARE ANUNT PRESA - PROIECT SIPOCA 449 - 58.02.01</t>
  </si>
  <si>
    <t>ROFUSION ADVERTISING</t>
  </si>
  <si>
    <t>OP 4762</t>
  </si>
  <si>
    <t>PUBLICARE ANUNT PRESA - PROIECT SIPOCA 449 - 58.02.02</t>
  </si>
  <si>
    <t>OP 4767</t>
  </si>
  <si>
    <t>OP 4768</t>
  </si>
  <si>
    <t>OP 4769</t>
  </si>
  <si>
    <t>OP 4770</t>
  </si>
  <si>
    <t>OP 4771</t>
  </si>
  <si>
    <t>OP 4766</t>
  </si>
  <si>
    <t>personal angajat</t>
  </si>
  <si>
    <t>AVANS DEPLASARE INTERNA 07.07 - 14.07.2019 - POIECT SEE ACP 70099 - 58.33.02</t>
  </si>
  <si>
    <t>AVANS DEPLASARE INTERNA 07.07 - 14.07.2019 - POIECT ACP 128054 - 58.14.01</t>
  </si>
  <si>
    <t>AVANS DEPLASARE   INTERNA 07.07 - 14.07.2019 - POIECT ACP 128054 - 58.14.02</t>
  </si>
  <si>
    <t>AVANS DEPLASARE   INTERNA 07.07 - 14.07.2019 - POIECT ACP 128054 - 58.14.01</t>
  </si>
  <si>
    <t>AVANS DEPLASARE   INTERNA 07.07 - 14.07.2019 - POIECT ACP 128054 - 58.14.03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</si>
</sst>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8" fillId="0" borderId="10" xfId="59" applyFont="1" applyFill="1" applyBorder="1" applyAlignment="1">
      <alignment horizontal="center"/>
      <protection/>
    </xf>
    <xf numFmtId="167" fontId="28" fillId="0" borderId="10" xfId="59" applyNumberFormat="1" applyFont="1" applyFill="1" applyBorder="1" applyAlignment="1">
      <alignment horizontal="center"/>
      <protection/>
    </xf>
    <xf numFmtId="0" fontId="28" fillId="0" borderId="16" xfId="59" applyFont="1" applyFill="1" applyBorder="1" applyAlignment="1">
      <alignment horizontal="center"/>
      <protection/>
    </xf>
    <xf numFmtId="168" fontId="29" fillId="0" borderId="15" xfId="0" applyNumberFormat="1" applyFont="1" applyBorder="1" applyAlignment="1">
      <alignment horizontal="right"/>
    </xf>
    <xf numFmtId="0" fontId="30" fillId="0" borderId="17" xfId="61" applyFont="1" applyFill="1" applyBorder="1" applyAlignment="1">
      <alignment/>
      <protection/>
    </xf>
    <xf numFmtId="0" fontId="31" fillId="0" borderId="11" xfId="61" applyFont="1" applyFill="1" applyBorder="1" applyAlignment="1">
      <alignment/>
      <protection/>
    </xf>
    <xf numFmtId="0" fontId="28" fillId="0" borderId="11" xfId="0" applyFont="1" applyBorder="1" applyAlignment="1">
      <alignment/>
    </xf>
    <xf numFmtId="168" fontId="32" fillId="0" borderId="18" xfId="61" applyNumberFormat="1" applyFont="1" applyFill="1" applyBorder="1" applyAlignment="1">
      <alignment horizontal="right"/>
      <protection/>
    </xf>
    <xf numFmtId="0" fontId="19" fillId="0" borderId="13" xfId="6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/>
    </xf>
    <xf numFmtId="0" fontId="0" fillId="0" borderId="0" xfId="60" applyFill="1">
      <alignment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43" fontId="33" fillId="0" borderId="15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3" fontId="33" fillId="0" borderId="15" xfId="42" applyNumberFormat="1" applyFont="1" applyBorder="1" applyAlignment="1">
      <alignment horizontal="right" vertical="center" wrapText="1"/>
    </xf>
    <xf numFmtId="2" fontId="33" fillId="0" borderId="15" xfId="0" applyNumberFormat="1" applyFont="1" applyBorder="1" applyAlignment="1">
      <alignment horizontal="right" vertical="center" wrapText="1"/>
    </xf>
    <xf numFmtId="4" fontId="34" fillId="0" borderId="18" xfId="0" applyNumberFormat="1" applyFont="1" applyBorder="1" applyAlignment="1">
      <alignment horizontal="right" vertical="center" wrapText="1"/>
    </xf>
    <xf numFmtId="0" fontId="19" fillId="0" borderId="17" xfId="59" applyFont="1" applyBorder="1">
      <alignment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1" fillId="0" borderId="16" xfId="62" applyFont="1" applyFill="1" applyBorder="1" applyAlignment="1">
      <alignment horizontal="center" vertical="center"/>
      <protection/>
    </xf>
    <xf numFmtId="167" fontId="31" fillId="0" borderId="10" xfId="59" applyNumberFormat="1" applyFont="1" applyFill="1" applyBorder="1" applyAlignment="1">
      <alignment horizontal="center"/>
      <protection/>
    </xf>
    <xf numFmtId="0" fontId="31" fillId="0" borderId="10" xfId="59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168" fontId="3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4" fontId="14" fillId="0" borderId="19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14" fontId="14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4" fontId="14" fillId="0" borderId="22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vertical="center" wrapText="1"/>
    </xf>
    <xf numFmtId="0" fontId="14" fillId="0" borderId="23" xfId="0" applyFont="1" applyBorder="1" applyAlignment="1">
      <alignment horizontal="center" wrapText="1"/>
    </xf>
    <xf numFmtId="0" fontId="20" fillId="0" borderId="0" xfId="57" applyFont="1">
      <alignment/>
      <protection/>
    </xf>
    <xf numFmtId="0" fontId="20" fillId="0" borderId="24" xfId="57" applyFont="1" applyBorder="1" applyAlignment="1">
      <alignment horizontal="center"/>
      <protection/>
    </xf>
    <xf numFmtId="0" fontId="20" fillId="0" borderId="25" xfId="57" applyFont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14" fontId="14" fillId="0" borderId="27" xfId="0" applyNumberFormat="1" applyFont="1" applyBorder="1" applyAlignment="1">
      <alignment horizontal="center"/>
    </xf>
    <xf numFmtId="14" fontId="14" fillId="0" borderId="28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4" fontId="14" fillId="0" borderId="29" xfId="0" applyNumberFormat="1" applyFont="1" applyBorder="1" applyAlignment="1">
      <alignment/>
    </xf>
    <xf numFmtId="14" fontId="14" fillId="0" borderId="3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/>
    </xf>
    <xf numFmtId="4" fontId="14" fillId="0" borderId="3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14" fillId="0" borderId="33" xfId="0" applyNumberFormat="1" applyFont="1" applyBorder="1" applyAlignment="1">
      <alignment horizontal="center"/>
    </xf>
    <xf numFmtId="4" fontId="14" fillId="0" borderId="34" xfId="57" applyNumberFormat="1" applyFont="1" applyBorder="1">
      <alignment/>
      <protection/>
    </xf>
    <xf numFmtId="0" fontId="20" fillId="0" borderId="17" xfId="57" applyFont="1" applyBorder="1">
      <alignment/>
      <protection/>
    </xf>
    <xf numFmtId="0" fontId="20" fillId="0" borderId="11" xfId="57" applyFont="1" applyBorder="1">
      <alignment/>
      <protection/>
    </xf>
    <xf numFmtId="4" fontId="20" fillId="0" borderId="18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6">
      <selection activeCell="F31" sqref="F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7" t="s">
        <v>24</v>
      </c>
      <c r="E5" s="30" t="s">
        <v>38</v>
      </c>
    </row>
    <row r="6" ht="13.5" thickBot="1"/>
    <row r="7" spans="1:6" ht="68.25" customHeigh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69">
        <v>1</v>
      </c>
      <c r="B8" s="66" t="s">
        <v>123</v>
      </c>
      <c r="C8" s="67">
        <v>4690</v>
      </c>
      <c r="D8" s="18" t="s">
        <v>124</v>
      </c>
      <c r="E8" s="18" t="s">
        <v>125</v>
      </c>
      <c r="F8" s="70">
        <v>66616.2</v>
      </c>
    </row>
    <row r="9" spans="1:6" ht="12.75">
      <c r="A9" s="69">
        <v>2</v>
      </c>
      <c r="B9" s="66" t="s">
        <v>123</v>
      </c>
      <c r="C9" s="65">
        <v>4689</v>
      </c>
      <c r="D9" s="68" t="s">
        <v>124</v>
      </c>
      <c r="E9" s="68" t="s">
        <v>126</v>
      </c>
      <c r="F9" s="70">
        <v>3355.8</v>
      </c>
    </row>
    <row r="10" spans="1:6" ht="12.75">
      <c r="A10" s="71">
        <v>3</v>
      </c>
      <c r="B10" s="66" t="s">
        <v>123</v>
      </c>
      <c r="C10" s="67">
        <v>4688</v>
      </c>
      <c r="D10" s="18" t="s">
        <v>127</v>
      </c>
      <c r="E10" s="18" t="s">
        <v>128</v>
      </c>
      <c r="F10" s="70">
        <v>8798.38</v>
      </c>
    </row>
    <row r="11" spans="1:6" ht="12.75">
      <c r="A11" s="71">
        <v>4</v>
      </c>
      <c r="B11" s="66" t="s">
        <v>123</v>
      </c>
      <c r="C11" s="65">
        <v>4703</v>
      </c>
      <c r="D11" s="68" t="s">
        <v>191</v>
      </c>
      <c r="E11" s="68" t="s">
        <v>129</v>
      </c>
      <c r="F11" s="70">
        <v>533</v>
      </c>
    </row>
    <row r="12" spans="1:6" ht="12.75">
      <c r="A12" s="71">
        <v>5</v>
      </c>
      <c r="B12" s="66" t="s">
        <v>123</v>
      </c>
      <c r="C12" s="65">
        <v>4686</v>
      </c>
      <c r="D12" s="68" t="s">
        <v>130</v>
      </c>
      <c r="E12" s="18" t="s">
        <v>131</v>
      </c>
      <c r="F12" s="70">
        <v>1854.02</v>
      </c>
    </row>
    <row r="13" spans="1:6" ht="12.75">
      <c r="A13" s="71">
        <v>6</v>
      </c>
      <c r="B13" s="66" t="s">
        <v>123</v>
      </c>
      <c r="C13" s="65">
        <v>4699</v>
      </c>
      <c r="D13" s="18" t="s">
        <v>132</v>
      </c>
      <c r="E13" s="18" t="s">
        <v>133</v>
      </c>
      <c r="F13" s="70">
        <v>72.6</v>
      </c>
    </row>
    <row r="14" spans="1:6" ht="12.75">
      <c r="A14" s="71">
        <v>7</v>
      </c>
      <c r="B14" s="66" t="s">
        <v>123</v>
      </c>
      <c r="C14" s="65">
        <v>4683</v>
      </c>
      <c r="D14" s="18" t="s">
        <v>132</v>
      </c>
      <c r="E14" s="18" t="s">
        <v>133</v>
      </c>
      <c r="F14" s="70">
        <v>539.2</v>
      </c>
    </row>
    <row r="15" spans="1:6" ht="12.75">
      <c r="A15" s="71">
        <f aca="true" t="shared" si="0" ref="A15:A58">A14+1</f>
        <v>8</v>
      </c>
      <c r="B15" s="66" t="s">
        <v>123</v>
      </c>
      <c r="C15" s="65">
        <v>4696</v>
      </c>
      <c r="D15" s="18" t="s">
        <v>134</v>
      </c>
      <c r="E15" s="18" t="s">
        <v>135</v>
      </c>
      <c r="F15" s="70">
        <v>263.08</v>
      </c>
    </row>
    <row r="16" spans="1:6" ht="12.75">
      <c r="A16" s="71">
        <f t="shared" si="0"/>
        <v>9</v>
      </c>
      <c r="B16" s="66" t="s">
        <v>123</v>
      </c>
      <c r="C16" s="65">
        <v>4698</v>
      </c>
      <c r="D16" s="18" t="s">
        <v>136</v>
      </c>
      <c r="E16" s="18" t="s">
        <v>137</v>
      </c>
      <c r="F16" s="70">
        <v>2805.66</v>
      </c>
    </row>
    <row r="17" spans="1:6" ht="12.75">
      <c r="A17" s="71">
        <f t="shared" si="0"/>
        <v>10</v>
      </c>
      <c r="B17" s="66" t="s">
        <v>123</v>
      </c>
      <c r="C17" s="65">
        <v>4697</v>
      </c>
      <c r="D17" s="18" t="s">
        <v>134</v>
      </c>
      <c r="E17" s="18" t="s">
        <v>135</v>
      </c>
      <c r="F17" s="70">
        <v>1735.16</v>
      </c>
    </row>
    <row r="18" spans="1:6" ht="12.75">
      <c r="A18" s="71">
        <f t="shared" si="0"/>
        <v>11</v>
      </c>
      <c r="B18" s="66" t="s">
        <v>123</v>
      </c>
      <c r="C18" s="65">
        <v>4695</v>
      </c>
      <c r="D18" s="18" t="s">
        <v>138</v>
      </c>
      <c r="E18" s="18" t="s">
        <v>139</v>
      </c>
      <c r="F18" s="70">
        <v>5712</v>
      </c>
    </row>
    <row r="19" spans="1:6" ht="12.75">
      <c r="A19" s="71">
        <f t="shared" si="0"/>
        <v>12</v>
      </c>
      <c r="B19" s="66" t="s">
        <v>123</v>
      </c>
      <c r="C19" s="65">
        <v>4694</v>
      </c>
      <c r="D19" s="18" t="s">
        <v>140</v>
      </c>
      <c r="E19" s="18" t="s">
        <v>141</v>
      </c>
      <c r="F19" s="70">
        <v>7378</v>
      </c>
    </row>
    <row r="20" spans="1:6" ht="12.75">
      <c r="A20" s="71">
        <f t="shared" si="0"/>
        <v>13</v>
      </c>
      <c r="B20" s="66" t="s">
        <v>142</v>
      </c>
      <c r="C20" s="65">
        <v>4691</v>
      </c>
      <c r="D20" s="18" t="s">
        <v>143</v>
      </c>
      <c r="E20" s="18" t="s">
        <v>144</v>
      </c>
      <c r="F20" s="70">
        <v>3451</v>
      </c>
    </row>
    <row r="21" spans="1:6" ht="12.75">
      <c r="A21" s="71">
        <f t="shared" si="0"/>
        <v>14</v>
      </c>
      <c r="B21" s="66" t="s">
        <v>142</v>
      </c>
      <c r="C21" s="65">
        <v>4692</v>
      </c>
      <c r="D21" s="18" t="s">
        <v>145</v>
      </c>
      <c r="E21" s="18" t="s">
        <v>146</v>
      </c>
      <c r="F21" s="70">
        <v>2400.78</v>
      </c>
    </row>
    <row r="22" spans="1:6" ht="12.75">
      <c r="A22" s="71">
        <f t="shared" si="0"/>
        <v>15</v>
      </c>
      <c r="B22" s="66" t="s">
        <v>142</v>
      </c>
      <c r="C22" s="65">
        <v>4719</v>
      </c>
      <c r="D22" s="18" t="s">
        <v>132</v>
      </c>
      <c r="E22" s="18" t="s">
        <v>133</v>
      </c>
      <c r="F22" s="70">
        <v>799.11</v>
      </c>
    </row>
    <row r="23" spans="1:6" ht="12.75">
      <c r="A23" s="71">
        <f t="shared" si="0"/>
        <v>16</v>
      </c>
      <c r="B23" s="66" t="s">
        <v>142</v>
      </c>
      <c r="C23" s="65">
        <v>4716</v>
      </c>
      <c r="D23" s="18" t="s">
        <v>132</v>
      </c>
      <c r="E23" s="18" t="s">
        <v>133</v>
      </c>
      <c r="F23" s="70">
        <v>197.18</v>
      </c>
    </row>
    <row r="24" spans="1:6" ht="12.75">
      <c r="A24" s="71">
        <f t="shared" si="0"/>
        <v>17</v>
      </c>
      <c r="B24" s="66" t="s">
        <v>142</v>
      </c>
      <c r="C24" s="65">
        <v>4718</v>
      </c>
      <c r="D24" s="18" t="s">
        <v>132</v>
      </c>
      <c r="E24" s="18" t="s">
        <v>133</v>
      </c>
      <c r="F24" s="70">
        <v>265.86</v>
      </c>
    </row>
    <row r="25" spans="1:6" ht="12.75">
      <c r="A25" s="71">
        <f t="shared" si="0"/>
        <v>18</v>
      </c>
      <c r="B25" s="66" t="s">
        <v>142</v>
      </c>
      <c r="C25" s="65">
        <v>4717</v>
      </c>
      <c r="D25" s="18" t="s">
        <v>147</v>
      </c>
      <c r="E25" s="18" t="s">
        <v>148</v>
      </c>
      <c r="F25" s="70">
        <v>10547.34</v>
      </c>
    </row>
    <row r="26" spans="1:6" ht="12.75">
      <c r="A26" s="71">
        <f t="shared" si="0"/>
        <v>19</v>
      </c>
      <c r="B26" s="66" t="s">
        <v>142</v>
      </c>
      <c r="C26" s="65">
        <v>4720</v>
      </c>
      <c r="D26" s="18" t="s">
        <v>149</v>
      </c>
      <c r="E26" s="18" t="s">
        <v>150</v>
      </c>
      <c r="F26" s="70">
        <v>520.83</v>
      </c>
    </row>
    <row r="27" spans="1:6" ht="12.75">
      <c r="A27" s="71">
        <f t="shared" si="0"/>
        <v>20</v>
      </c>
      <c r="B27" s="66" t="s">
        <v>151</v>
      </c>
      <c r="C27" s="65">
        <v>4733</v>
      </c>
      <c r="D27" s="18" t="s">
        <v>152</v>
      </c>
      <c r="E27" s="18" t="s">
        <v>153</v>
      </c>
      <c r="F27" s="70">
        <v>390265.26</v>
      </c>
    </row>
    <row r="28" spans="1:6" ht="12.75">
      <c r="A28" s="71">
        <f t="shared" si="0"/>
        <v>21</v>
      </c>
      <c r="B28" s="66" t="s">
        <v>151</v>
      </c>
      <c r="C28" s="65">
        <v>4734</v>
      </c>
      <c r="D28" s="18" t="s">
        <v>154</v>
      </c>
      <c r="E28" s="18" t="s">
        <v>155</v>
      </c>
      <c r="F28" s="70">
        <v>512.2</v>
      </c>
    </row>
    <row r="29" spans="1:6" ht="12.75">
      <c r="A29" s="71">
        <f t="shared" si="0"/>
        <v>22</v>
      </c>
      <c r="B29" s="66" t="s">
        <v>151</v>
      </c>
      <c r="C29" s="65">
        <v>4724</v>
      </c>
      <c r="D29" s="18" t="s">
        <v>156</v>
      </c>
      <c r="E29" s="18" t="s">
        <v>155</v>
      </c>
      <c r="F29" s="70">
        <v>587.48</v>
      </c>
    </row>
    <row r="30" spans="1:6" ht="12.75">
      <c r="A30" s="71">
        <f t="shared" si="0"/>
        <v>23</v>
      </c>
      <c r="B30" s="66" t="s">
        <v>151</v>
      </c>
      <c r="C30" s="65">
        <v>4726</v>
      </c>
      <c r="D30" s="18" t="s">
        <v>157</v>
      </c>
      <c r="E30" s="18" t="s">
        <v>158</v>
      </c>
      <c r="F30" s="70">
        <v>661.68</v>
      </c>
    </row>
    <row r="31" spans="1:6" ht="12.75">
      <c r="A31" s="71">
        <f t="shared" si="0"/>
        <v>24</v>
      </c>
      <c r="B31" s="66" t="s">
        <v>151</v>
      </c>
      <c r="C31" s="65">
        <v>4732</v>
      </c>
      <c r="D31" s="18" t="s">
        <v>159</v>
      </c>
      <c r="E31" s="18" t="s">
        <v>158</v>
      </c>
      <c r="F31" s="70">
        <v>42.4</v>
      </c>
    </row>
    <row r="32" spans="1:6" ht="12.75">
      <c r="A32" s="71">
        <f t="shared" si="0"/>
        <v>25</v>
      </c>
      <c r="B32" s="66" t="s">
        <v>151</v>
      </c>
      <c r="C32" s="65">
        <v>4730</v>
      </c>
      <c r="D32" s="18" t="s">
        <v>157</v>
      </c>
      <c r="E32" s="18" t="s">
        <v>158</v>
      </c>
      <c r="F32" s="70">
        <v>1001.54</v>
      </c>
    </row>
    <row r="33" spans="1:6" ht="12.75">
      <c r="A33" s="71">
        <f t="shared" si="0"/>
        <v>26</v>
      </c>
      <c r="B33" s="66" t="s">
        <v>151</v>
      </c>
      <c r="C33" s="65">
        <v>4735</v>
      </c>
      <c r="D33" s="18" t="s">
        <v>157</v>
      </c>
      <c r="E33" s="18" t="s">
        <v>158</v>
      </c>
      <c r="F33" s="70">
        <v>12320.38</v>
      </c>
    </row>
    <row r="34" spans="1:6" ht="12.75">
      <c r="A34" s="71">
        <f t="shared" si="0"/>
        <v>27</v>
      </c>
      <c r="B34" s="66" t="s">
        <v>151</v>
      </c>
      <c r="C34" s="65">
        <v>4728</v>
      </c>
      <c r="D34" s="18" t="s">
        <v>157</v>
      </c>
      <c r="E34" s="18" t="s">
        <v>158</v>
      </c>
      <c r="F34" s="70">
        <v>1058.07</v>
      </c>
    </row>
    <row r="35" spans="1:6" ht="12.75">
      <c r="A35" s="71">
        <f t="shared" si="0"/>
        <v>28</v>
      </c>
      <c r="B35" s="66" t="s">
        <v>151</v>
      </c>
      <c r="C35" s="65">
        <v>4741</v>
      </c>
      <c r="D35" s="18" t="s">
        <v>160</v>
      </c>
      <c r="E35" s="18" t="s">
        <v>161</v>
      </c>
      <c r="F35" s="70">
        <v>98535.01</v>
      </c>
    </row>
    <row r="36" spans="1:6" ht="12.75">
      <c r="A36" s="71">
        <f t="shared" si="0"/>
        <v>29</v>
      </c>
      <c r="B36" s="66" t="s">
        <v>151</v>
      </c>
      <c r="C36" s="65">
        <v>4739</v>
      </c>
      <c r="D36" s="18" t="s">
        <v>162</v>
      </c>
      <c r="E36" s="18" t="s">
        <v>163</v>
      </c>
      <c r="F36" s="70">
        <v>7447.31</v>
      </c>
    </row>
    <row r="37" spans="1:6" ht="12.75">
      <c r="A37" s="71">
        <f t="shared" si="0"/>
        <v>30</v>
      </c>
      <c r="B37" s="66" t="s">
        <v>151</v>
      </c>
      <c r="C37" s="65">
        <v>4737</v>
      </c>
      <c r="D37" s="18" t="s">
        <v>164</v>
      </c>
      <c r="E37" s="18" t="s">
        <v>163</v>
      </c>
      <c r="F37" s="70">
        <v>6668.13</v>
      </c>
    </row>
    <row r="38" spans="1:6" ht="12.75">
      <c r="A38" s="71">
        <f t="shared" si="0"/>
        <v>31</v>
      </c>
      <c r="B38" s="66" t="s">
        <v>151</v>
      </c>
      <c r="C38" s="65">
        <v>4738</v>
      </c>
      <c r="D38" s="18" t="s">
        <v>165</v>
      </c>
      <c r="E38" s="18" t="s">
        <v>166</v>
      </c>
      <c r="F38" s="70">
        <v>1898.08</v>
      </c>
    </row>
    <row r="39" spans="1:6" ht="12.75">
      <c r="A39" s="71">
        <f t="shared" si="0"/>
        <v>32</v>
      </c>
      <c r="B39" s="66" t="s">
        <v>151</v>
      </c>
      <c r="C39" s="65">
        <v>4740</v>
      </c>
      <c r="D39" s="18" t="s">
        <v>167</v>
      </c>
      <c r="E39" s="18" t="s">
        <v>168</v>
      </c>
      <c r="F39" s="70">
        <v>49.15</v>
      </c>
    </row>
    <row r="40" spans="1:6" ht="12.75">
      <c r="A40" s="71">
        <f t="shared" si="0"/>
        <v>33</v>
      </c>
      <c r="B40" s="66" t="s">
        <v>151</v>
      </c>
      <c r="C40" s="65">
        <v>4722</v>
      </c>
      <c r="D40" s="18" t="s">
        <v>169</v>
      </c>
      <c r="E40" s="18" t="s">
        <v>148</v>
      </c>
      <c r="F40" s="70">
        <v>30583.8</v>
      </c>
    </row>
    <row r="41" spans="1:6" ht="12.75">
      <c r="A41" s="71">
        <f t="shared" si="0"/>
        <v>34</v>
      </c>
      <c r="B41" s="66" t="s">
        <v>151</v>
      </c>
      <c r="C41" s="65">
        <v>4723</v>
      </c>
      <c r="D41" s="18" t="s">
        <v>170</v>
      </c>
      <c r="E41" s="18" t="s">
        <v>148</v>
      </c>
      <c r="F41" s="70">
        <v>7112.98</v>
      </c>
    </row>
    <row r="42" spans="1:6" ht="12.75">
      <c r="A42" s="71">
        <f t="shared" si="0"/>
        <v>35</v>
      </c>
      <c r="B42" s="66" t="s">
        <v>151</v>
      </c>
      <c r="C42" s="65">
        <v>4721</v>
      </c>
      <c r="D42" s="18" t="s">
        <v>171</v>
      </c>
      <c r="E42" s="18" t="s">
        <v>148</v>
      </c>
      <c r="F42" s="70">
        <v>2581.7</v>
      </c>
    </row>
    <row r="43" spans="1:6" ht="12.75">
      <c r="A43" s="71">
        <f t="shared" si="0"/>
        <v>36</v>
      </c>
      <c r="B43" s="66" t="s">
        <v>151</v>
      </c>
      <c r="C43" s="65">
        <v>4752</v>
      </c>
      <c r="D43" s="18" t="s">
        <v>172</v>
      </c>
      <c r="E43" s="18" t="s">
        <v>173</v>
      </c>
      <c r="F43" s="70">
        <v>2538.91</v>
      </c>
    </row>
    <row r="44" spans="1:6" ht="12.75">
      <c r="A44" s="71">
        <f t="shared" si="0"/>
        <v>37</v>
      </c>
      <c r="B44" s="66" t="s">
        <v>151</v>
      </c>
      <c r="C44" s="65">
        <v>4725</v>
      </c>
      <c r="D44" s="18" t="s">
        <v>156</v>
      </c>
      <c r="E44" s="18" t="s">
        <v>174</v>
      </c>
      <c r="F44" s="70">
        <v>160.65</v>
      </c>
    </row>
    <row r="45" spans="1:6" ht="12.75">
      <c r="A45" s="71">
        <f t="shared" si="0"/>
        <v>38</v>
      </c>
      <c r="B45" s="66" t="s">
        <v>151</v>
      </c>
      <c r="C45" s="65">
        <v>4727</v>
      </c>
      <c r="D45" s="18" t="s">
        <v>157</v>
      </c>
      <c r="E45" s="18" t="s">
        <v>175</v>
      </c>
      <c r="F45" s="70">
        <v>10.8</v>
      </c>
    </row>
    <row r="46" spans="1:6" ht="12.75">
      <c r="A46" s="71">
        <f t="shared" si="0"/>
        <v>39</v>
      </c>
      <c r="B46" s="66" t="s">
        <v>151</v>
      </c>
      <c r="C46" s="65">
        <v>4731</v>
      </c>
      <c r="D46" s="18" t="s">
        <v>157</v>
      </c>
      <c r="E46" s="18" t="s">
        <v>175</v>
      </c>
      <c r="F46" s="70">
        <v>27.45</v>
      </c>
    </row>
    <row r="47" spans="1:6" ht="12.75">
      <c r="A47" s="71">
        <f t="shared" si="0"/>
        <v>40</v>
      </c>
      <c r="B47" s="66" t="s">
        <v>151</v>
      </c>
      <c r="C47" s="65">
        <v>4736</v>
      </c>
      <c r="D47" s="18" t="s">
        <v>157</v>
      </c>
      <c r="E47" s="18" t="s">
        <v>175</v>
      </c>
      <c r="F47" s="70">
        <v>210.51</v>
      </c>
    </row>
    <row r="48" spans="1:6" ht="12.75">
      <c r="A48" s="71">
        <f t="shared" si="0"/>
        <v>41</v>
      </c>
      <c r="B48" s="66" t="s">
        <v>151</v>
      </c>
      <c r="C48" s="65">
        <v>4729</v>
      </c>
      <c r="D48" s="18" t="s">
        <v>157</v>
      </c>
      <c r="E48" s="18" t="s">
        <v>175</v>
      </c>
      <c r="F48" s="70">
        <v>16.74</v>
      </c>
    </row>
    <row r="49" spans="1:6" ht="12.75">
      <c r="A49" s="71">
        <f t="shared" si="0"/>
        <v>42</v>
      </c>
      <c r="B49" s="66" t="s">
        <v>176</v>
      </c>
      <c r="C49" s="65">
        <v>4743</v>
      </c>
      <c r="D49" s="18" t="s">
        <v>177</v>
      </c>
      <c r="E49" s="18" t="s">
        <v>178</v>
      </c>
      <c r="F49" s="70">
        <v>282.63</v>
      </c>
    </row>
    <row r="50" spans="1:6" ht="12.75">
      <c r="A50" s="71">
        <f t="shared" si="0"/>
        <v>43</v>
      </c>
      <c r="B50" s="66" t="s">
        <v>176</v>
      </c>
      <c r="C50" s="65">
        <v>4751</v>
      </c>
      <c r="D50" s="18" t="s">
        <v>179</v>
      </c>
      <c r="E50" s="18" t="s">
        <v>180</v>
      </c>
      <c r="F50" s="70">
        <v>2249.1</v>
      </c>
    </row>
    <row r="51" spans="1:6" ht="12.75">
      <c r="A51" s="71">
        <f t="shared" si="0"/>
        <v>44</v>
      </c>
      <c r="B51" s="66" t="s">
        <v>176</v>
      </c>
      <c r="C51" s="65">
        <v>4753</v>
      </c>
      <c r="D51" s="18" t="s">
        <v>181</v>
      </c>
      <c r="E51" s="18" t="s">
        <v>182</v>
      </c>
      <c r="F51" s="70">
        <v>3678.53</v>
      </c>
    </row>
    <row r="52" spans="1:6" ht="12.75">
      <c r="A52" s="71">
        <f t="shared" si="0"/>
        <v>45</v>
      </c>
      <c r="B52" s="66" t="s">
        <v>176</v>
      </c>
      <c r="C52" s="65">
        <v>4745</v>
      </c>
      <c r="D52" s="18" t="s">
        <v>183</v>
      </c>
      <c r="E52" s="18" t="s">
        <v>184</v>
      </c>
      <c r="F52" s="70">
        <v>2689.91</v>
      </c>
    </row>
    <row r="53" spans="1:6" ht="12.75">
      <c r="A53" s="71">
        <f t="shared" si="0"/>
        <v>46</v>
      </c>
      <c r="B53" s="66" t="s">
        <v>185</v>
      </c>
      <c r="C53" s="65">
        <v>4693</v>
      </c>
      <c r="D53" s="18" t="s">
        <v>186</v>
      </c>
      <c r="E53" s="18" t="s">
        <v>187</v>
      </c>
      <c r="F53" s="70">
        <v>952</v>
      </c>
    </row>
    <row r="54" spans="1:6" ht="12.75">
      <c r="A54" s="71">
        <f t="shared" si="0"/>
        <v>47</v>
      </c>
      <c r="B54" s="66" t="s">
        <v>185</v>
      </c>
      <c r="C54" s="65">
        <v>4760</v>
      </c>
      <c r="D54" s="18" t="s">
        <v>188</v>
      </c>
      <c r="E54" s="18" t="s">
        <v>189</v>
      </c>
      <c r="F54" s="70">
        <v>4486.16</v>
      </c>
    </row>
    <row r="55" spans="1:6" ht="12.75">
      <c r="A55" s="71">
        <f t="shared" si="0"/>
        <v>48</v>
      </c>
      <c r="B55" s="66" t="s">
        <v>185</v>
      </c>
      <c r="C55" s="65">
        <v>4756</v>
      </c>
      <c r="D55" s="18" t="s">
        <v>170</v>
      </c>
      <c r="E55" s="18" t="s">
        <v>148</v>
      </c>
      <c r="F55" s="70">
        <v>24990.28</v>
      </c>
    </row>
    <row r="56" spans="1:6" ht="12.75">
      <c r="A56" s="71">
        <f t="shared" si="0"/>
        <v>49</v>
      </c>
      <c r="B56" s="66" t="s">
        <v>185</v>
      </c>
      <c r="C56" s="65">
        <v>4759</v>
      </c>
      <c r="D56" s="18" t="s">
        <v>170</v>
      </c>
      <c r="E56" s="18" t="s">
        <v>148</v>
      </c>
      <c r="F56" s="70">
        <v>47364.89</v>
      </c>
    </row>
    <row r="57" spans="1:6" ht="12.75">
      <c r="A57" s="71">
        <f t="shared" si="0"/>
        <v>50</v>
      </c>
      <c r="B57" s="66" t="s">
        <v>185</v>
      </c>
      <c r="C57" s="65">
        <v>4758</v>
      </c>
      <c r="D57" s="18" t="s">
        <v>147</v>
      </c>
      <c r="E57" s="18" t="s">
        <v>148</v>
      </c>
      <c r="F57" s="70">
        <v>6719.98</v>
      </c>
    </row>
    <row r="58" spans="1:6" ht="12.75">
      <c r="A58" s="71">
        <f t="shared" si="0"/>
        <v>51</v>
      </c>
      <c r="B58" s="66" t="s">
        <v>185</v>
      </c>
      <c r="C58" s="65">
        <v>4757</v>
      </c>
      <c r="D58" s="18" t="s">
        <v>149</v>
      </c>
      <c r="E58" s="18" t="s">
        <v>190</v>
      </c>
      <c r="F58" s="70">
        <v>520.83</v>
      </c>
    </row>
    <row r="59" spans="1:6" ht="13.5" thickBot="1">
      <c r="A59" s="72"/>
      <c r="B59" s="73"/>
      <c r="C59" s="74"/>
      <c r="D59" s="19"/>
      <c r="E59" s="75" t="s">
        <v>1</v>
      </c>
      <c r="F59" s="76">
        <f>SUM(F8:F58)</f>
        <v>776069.7400000001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63" t="s">
        <v>14</v>
      </c>
      <c r="B3" s="63"/>
      <c r="C3" s="63"/>
      <c r="D3" s="11"/>
    </row>
    <row r="4" spans="1:10" ht="30" customHeight="1">
      <c r="A4" s="64" t="s">
        <v>23</v>
      </c>
      <c r="B4" s="64"/>
      <c r="C4" s="64"/>
      <c r="D4" s="64"/>
      <c r="E4" s="6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24</v>
      </c>
      <c r="C6" s="1" t="s">
        <v>38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87" t="s">
        <v>10</v>
      </c>
      <c r="B8" s="88" t="s">
        <v>11</v>
      </c>
      <c r="C8" s="88" t="s">
        <v>12</v>
      </c>
      <c r="D8" s="88" t="s">
        <v>15</v>
      </c>
      <c r="E8" s="89" t="s">
        <v>13</v>
      </c>
    </row>
    <row r="9" spans="1:5" s="16" customFormat="1" ht="38.25">
      <c r="A9" s="90" t="s">
        <v>192</v>
      </c>
      <c r="B9" s="91" t="s">
        <v>193</v>
      </c>
      <c r="C9" s="92" t="s">
        <v>194</v>
      </c>
      <c r="D9" s="93" t="s">
        <v>35</v>
      </c>
      <c r="E9" s="94">
        <v>125548</v>
      </c>
    </row>
    <row r="10" spans="1:5" s="16" customFormat="1" ht="38.25">
      <c r="A10" s="95" t="s">
        <v>192</v>
      </c>
      <c r="B10" s="77" t="s">
        <v>195</v>
      </c>
      <c r="C10" s="78" t="s">
        <v>194</v>
      </c>
      <c r="D10" s="79" t="s">
        <v>35</v>
      </c>
      <c r="E10" s="96">
        <v>2825</v>
      </c>
    </row>
    <row r="11" spans="1:5" s="16" customFormat="1" ht="25.5">
      <c r="A11" s="95" t="s">
        <v>196</v>
      </c>
      <c r="B11" s="80" t="s">
        <v>197</v>
      </c>
      <c r="C11" s="78" t="s">
        <v>198</v>
      </c>
      <c r="D11" s="79" t="s">
        <v>199</v>
      </c>
      <c r="E11" s="97">
        <v>76.24</v>
      </c>
    </row>
    <row r="12" spans="1:5" s="16" customFormat="1" ht="25.5">
      <c r="A12" s="95" t="s">
        <v>196</v>
      </c>
      <c r="B12" s="81" t="s">
        <v>200</v>
      </c>
      <c r="C12" s="78" t="s">
        <v>201</v>
      </c>
      <c r="D12" s="79" t="s">
        <v>199</v>
      </c>
      <c r="E12" s="97">
        <v>399.76</v>
      </c>
    </row>
    <row r="13" spans="1:5" s="16" customFormat="1" ht="25.5">
      <c r="A13" s="95" t="s">
        <v>196</v>
      </c>
      <c r="B13" s="81" t="s">
        <v>202</v>
      </c>
      <c r="C13" s="78" t="s">
        <v>210</v>
      </c>
      <c r="D13" s="79" t="s">
        <v>208</v>
      </c>
      <c r="E13" s="98">
        <v>598.73</v>
      </c>
    </row>
    <row r="14" spans="1:5" s="16" customFormat="1" ht="25.5">
      <c r="A14" s="95" t="s">
        <v>196</v>
      </c>
      <c r="B14" s="81" t="s">
        <v>203</v>
      </c>
      <c r="C14" s="78" t="s">
        <v>211</v>
      </c>
      <c r="D14" s="79" t="s">
        <v>208</v>
      </c>
      <c r="E14" s="98">
        <v>3361.27</v>
      </c>
    </row>
    <row r="15" spans="1:5" s="16" customFormat="1" ht="25.5">
      <c r="A15" s="95" t="s">
        <v>196</v>
      </c>
      <c r="B15" s="81" t="s">
        <v>204</v>
      </c>
      <c r="C15" s="78" t="s">
        <v>212</v>
      </c>
      <c r="D15" s="79" t="s">
        <v>208</v>
      </c>
      <c r="E15" s="98">
        <v>392.12</v>
      </c>
    </row>
    <row r="16" spans="1:5" s="16" customFormat="1" ht="25.5">
      <c r="A16" s="95" t="s">
        <v>196</v>
      </c>
      <c r="B16" s="81" t="s">
        <v>205</v>
      </c>
      <c r="C16" s="78" t="s">
        <v>211</v>
      </c>
      <c r="D16" s="79" t="s">
        <v>208</v>
      </c>
      <c r="E16" s="98">
        <v>2201.38</v>
      </c>
    </row>
    <row r="17" spans="1:5" s="16" customFormat="1" ht="25.5">
      <c r="A17" s="95" t="s">
        <v>196</v>
      </c>
      <c r="B17" s="82" t="s">
        <v>206</v>
      </c>
      <c r="C17" s="78" t="s">
        <v>213</v>
      </c>
      <c r="D17" s="79" t="s">
        <v>208</v>
      </c>
      <c r="E17" s="24">
        <v>136.5</v>
      </c>
    </row>
    <row r="18" spans="1:5" ht="28.5" customHeight="1">
      <c r="A18" s="99" t="s">
        <v>196</v>
      </c>
      <c r="B18" s="83" t="s">
        <v>207</v>
      </c>
      <c r="C18" s="84" t="s">
        <v>209</v>
      </c>
      <c r="D18" s="85" t="s">
        <v>208</v>
      </c>
      <c r="E18" s="100">
        <v>2510</v>
      </c>
    </row>
    <row r="19" spans="1:5" s="86" customFormat="1" ht="13.5" thickBot="1">
      <c r="A19" s="101"/>
      <c r="B19" s="102"/>
      <c r="C19" s="102" t="s">
        <v>1</v>
      </c>
      <c r="D19" s="102"/>
      <c r="E19" s="103">
        <f>SUM(E9:E18)</f>
        <v>138049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54" customWidth="1"/>
    <col min="2" max="2" width="17.28125" style="54" customWidth="1"/>
    <col min="3" max="3" width="14.7109375" style="54" customWidth="1"/>
    <col min="4" max="4" width="24.7109375" style="54" customWidth="1"/>
    <col min="5" max="5" width="39.421875" style="54" customWidth="1"/>
    <col min="6" max="6" width="15.00390625" style="54" customWidth="1"/>
    <col min="7" max="16384" width="10.421875" style="54" customWidth="1"/>
  </cols>
  <sheetData>
    <row r="1" spans="1:6" ht="12.75">
      <c r="A1" s="3" t="s">
        <v>16</v>
      </c>
      <c r="B1" s="53"/>
      <c r="C1" s="4"/>
      <c r="D1" s="4"/>
      <c r="E1" s="53"/>
      <c r="F1" s="53"/>
    </row>
    <row r="2" spans="2:6" ht="12.75">
      <c r="B2" s="53"/>
      <c r="C2" s="53"/>
      <c r="D2" s="53"/>
      <c r="E2" s="53"/>
      <c r="F2" s="53"/>
    </row>
    <row r="3" spans="1:6" ht="12.75">
      <c r="A3" s="3" t="s">
        <v>17</v>
      </c>
      <c r="B3" s="4"/>
      <c r="C3" s="53"/>
      <c r="D3" s="4"/>
      <c r="E3" s="55"/>
      <c r="F3" s="53"/>
    </row>
    <row r="4" spans="1:6" ht="12.75">
      <c r="A4" s="3" t="s">
        <v>18</v>
      </c>
      <c r="B4" s="4"/>
      <c r="C4" s="53"/>
      <c r="D4" s="4"/>
      <c r="E4" s="53"/>
      <c r="F4" s="4"/>
    </row>
    <row r="5" spans="1:6" ht="12.75">
      <c r="A5" s="53"/>
      <c r="B5" s="4"/>
      <c r="C5" s="53"/>
      <c r="D5" s="53"/>
      <c r="E5" s="53"/>
      <c r="F5" s="53"/>
    </row>
    <row r="6" spans="1:6" ht="12.75">
      <c r="A6" s="53"/>
      <c r="B6" s="6"/>
      <c r="C6" s="17" t="s">
        <v>24</v>
      </c>
      <c r="D6" s="30" t="s">
        <v>38</v>
      </c>
      <c r="E6" s="53"/>
      <c r="F6" s="53"/>
    </row>
    <row r="7" spans="1:6" ht="13.5" thickBot="1">
      <c r="A7" s="53"/>
      <c r="B7" s="53"/>
      <c r="C7" s="53"/>
      <c r="D7" s="53"/>
      <c r="E7" s="53"/>
      <c r="F7" s="53"/>
    </row>
    <row r="8" spans="1:6" ht="51">
      <c r="A8" s="25" t="s">
        <v>3</v>
      </c>
      <c r="B8" s="26" t="s">
        <v>4</v>
      </c>
      <c r="C8" s="27" t="s">
        <v>5</v>
      </c>
      <c r="D8" s="26" t="s">
        <v>19</v>
      </c>
      <c r="E8" s="26" t="s">
        <v>20</v>
      </c>
      <c r="F8" s="28" t="s">
        <v>21</v>
      </c>
    </row>
    <row r="9" spans="1:6" ht="12.75">
      <c r="A9" s="56">
        <v>1</v>
      </c>
      <c r="B9" s="57">
        <v>43647</v>
      </c>
      <c r="C9" s="58">
        <v>31546</v>
      </c>
      <c r="D9" s="59" t="s">
        <v>25</v>
      </c>
      <c r="E9" s="60" t="s">
        <v>26</v>
      </c>
      <c r="F9" s="61">
        <v>500</v>
      </c>
    </row>
    <row r="10" spans="1:6" ht="12.75">
      <c r="A10" s="56">
        <v>2</v>
      </c>
      <c r="B10" s="57">
        <v>43649</v>
      </c>
      <c r="C10" s="58">
        <v>31576</v>
      </c>
      <c r="D10" s="59" t="s">
        <v>25</v>
      </c>
      <c r="E10" s="60" t="s">
        <v>27</v>
      </c>
      <c r="F10" s="61">
        <v>800</v>
      </c>
    </row>
    <row r="11" spans="1:6" ht="12.75">
      <c r="A11" s="56">
        <v>3</v>
      </c>
      <c r="B11" s="57">
        <v>43649</v>
      </c>
      <c r="C11" s="58">
        <v>31578</v>
      </c>
      <c r="D11" s="59" t="s">
        <v>25</v>
      </c>
      <c r="E11" s="60" t="s">
        <v>28</v>
      </c>
      <c r="F11" s="61">
        <v>500</v>
      </c>
    </row>
    <row r="12" spans="1:6" ht="12.75">
      <c r="A12" s="56">
        <v>4</v>
      </c>
      <c r="B12" s="57">
        <v>43649</v>
      </c>
      <c r="C12" s="58">
        <v>31577</v>
      </c>
      <c r="D12" s="59" t="s">
        <v>25</v>
      </c>
      <c r="E12" s="60" t="s">
        <v>29</v>
      </c>
      <c r="F12" s="61">
        <v>1116.16</v>
      </c>
    </row>
    <row r="13" spans="1:256" ht="12.75">
      <c r="A13" s="56">
        <v>5</v>
      </c>
      <c r="B13" s="57">
        <v>43649</v>
      </c>
      <c r="C13" s="58">
        <v>31579</v>
      </c>
      <c r="D13" s="59" t="s">
        <v>25</v>
      </c>
      <c r="E13" s="60" t="s">
        <v>30</v>
      </c>
      <c r="F13" s="61">
        <v>1000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6" ht="12.75">
      <c r="A14" s="56">
        <v>6</v>
      </c>
      <c r="B14" s="57">
        <v>43649</v>
      </c>
      <c r="C14" s="58">
        <v>31580</v>
      </c>
      <c r="D14" s="59" t="s">
        <v>25</v>
      </c>
      <c r="E14" s="60" t="s">
        <v>30</v>
      </c>
      <c r="F14" s="61">
        <v>600</v>
      </c>
    </row>
    <row r="15" spans="1:6" ht="25.5">
      <c r="A15" s="56">
        <v>7</v>
      </c>
      <c r="B15" s="42" t="s">
        <v>39</v>
      </c>
      <c r="C15" s="42">
        <v>31550</v>
      </c>
      <c r="D15" s="42" t="s">
        <v>31</v>
      </c>
      <c r="E15" s="43" t="s">
        <v>40</v>
      </c>
      <c r="F15" s="44">
        <v>2498</v>
      </c>
    </row>
    <row r="16" spans="1:6" ht="12.75">
      <c r="A16" s="56">
        <v>8</v>
      </c>
      <c r="B16" s="42" t="s">
        <v>39</v>
      </c>
      <c r="C16" s="42">
        <v>31508</v>
      </c>
      <c r="D16" s="42" t="s">
        <v>31</v>
      </c>
      <c r="E16" s="43" t="s">
        <v>41</v>
      </c>
      <c r="F16" s="44">
        <v>5880</v>
      </c>
    </row>
    <row r="17" spans="1:6" ht="12.75">
      <c r="A17" s="56">
        <v>9</v>
      </c>
      <c r="B17" s="42" t="s">
        <v>39</v>
      </c>
      <c r="C17" s="42">
        <v>31323</v>
      </c>
      <c r="D17" s="42" t="s">
        <v>33</v>
      </c>
      <c r="E17" s="43" t="s">
        <v>42</v>
      </c>
      <c r="F17" s="44">
        <v>3000</v>
      </c>
    </row>
    <row r="18" spans="1:6" ht="12.75">
      <c r="A18" s="56">
        <v>10</v>
      </c>
      <c r="B18" s="42" t="s">
        <v>39</v>
      </c>
      <c r="C18" s="42">
        <v>31511</v>
      </c>
      <c r="D18" s="42" t="s">
        <v>31</v>
      </c>
      <c r="E18" s="43" t="s">
        <v>43</v>
      </c>
      <c r="F18" s="44">
        <v>3000</v>
      </c>
    </row>
    <row r="19" spans="1:6" ht="12.75">
      <c r="A19" s="56">
        <v>11</v>
      </c>
      <c r="B19" s="42" t="s">
        <v>39</v>
      </c>
      <c r="C19" s="42">
        <v>31507</v>
      </c>
      <c r="D19" s="42" t="s">
        <v>31</v>
      </c>
      <c r="E19" s="43" t="s">
        <v>44</v>
      </c>
      <c r="F19" s="44">
        <v>5880</v>
      </c>
    </row>
    <row r="20" spans="1:6" ht="12.75">
      <c r="A20" s="56">
        <v>12</v>
      </c>
      <c r="B20" s="42" t="s">
        <v>39</v>
      </c>
      <c r="C20" s="42">
        <v>31515</v>
      </c>
      <c r="D20" s="42" t="s">
        <v>45</v>
      </c>
      <c r="E20" s="43" t="s">
        <v>46</v>
      </c>
      <c r="F20" s="44">
        <v>25</v>
      </c>
    </row>
    <row r="21" spans="1:6" ht="12.75">
      <c r="A21" s="56">
        <v>13</v>
      </c>
      <c r="B21" s="42" t="s">
        <v>39</v>
      </c>
      <c r="C21" s="42">
        <v>31495</v>
      </c>
      <c r="D21" s="42" t="s">
        <v>33</v>
      </c>
      <c r="E21" s="43" t="s">
        <v>47</v>
      </c>
      <c r="F21" s="44">
        <v>2550</v>
      </c>
    </row>
    <row r="22" spans="1:6" ht="12.75">
      <c r="A22" s="56">
        <v>14</v>
      </c>
      <c r="B22" s="42" t="s">
        <v>39</v>
      </c>
      <c r="C22" s="42">
        <v>31503</v>
      </c>
      <c r="D22" s="42" t="s">
        <v>45</v>
      </c>
      <c r="E22" s="43" t="s">
        <v>48</v>
      </c>
      <c r="F22" s="44">
        <v>100</v>
      </c>
    </row>
    <row r="23" spans="1:6" ht="12.75">
      <c r="A23" s="56">
        <v>15</v>
      </c>
      <c r="B23" s="42" t="s">
        <v>39</v>
      </c>
      <c r="C23" s="42">
        <v>31502</v>
      </c>
      <c r="D23" s="42" t="s">
        <v>45</v>
      </c>
      <c r="E23" s="43" t="s">
        <v>49</v>
      </c>
      <c r="F23" s="44">
        <v>200</v>
      </c>
    </row>
    <row r="24" spans="1:6" ht="12.75">
      <c r="A24" s="56">
        <v>16</v>
      </c>
      <c r="B24" s="42" t="s">
        <v>39</v>
      </c>
      <c r="C24" s="42">
        <v>31520</v>
      </c>
      <c r="D24" s="42" t="s">
        <v>45</v>
      </c>
      <c r="E24" s="43" t="s">
        <v>50</v>
      </c>
      <c r="F24" s="44">
        <v>50</v>
      </c>
    </row>
    <row r="25" spans="1:6" ht="12.75">
      <c r="A25" s="56">
        <v>17</v>
      </c>
      <c r="B25" s="42" t="s">
        <v>39</v>
      </c>
      <c r="C25" s="42">
        <v>31519</v>
      </c>
      <c r="D25" s="42" t="s">
        <v>45</v>
      </c>
      <c r="E25" s="43" t="s">
        <v>51</v>
      </c>
      <c r="F25" s="44">
        <v>100</v>
      </c>
    </row>
    <row r="26" spans="1:6" ht="12.75">
      <c r="A26" s="56">
        <v>18</v>
      </c>
      <c r="B26" s="42" t="s">
        <v>39</v>
      </c>
      <c r="C26" s="42">
        <v>31518</v>
      </c>
      <c r="D26" s="42" t="s">
        <v>45</v>
      </c>
      <c r="E26" s="43" t="s">
        <v>52</v>
      </c>
      <c r="F26" s="44">
        <v>100</v>
      </c>
    </row>
    <row r="27" spans="1:6" ht="25.5">
      <c r="A27" s="56">
        <v>19</v>
      </c>
      <c r="B27" s="42" t="s">
        <v>39</v>
      </c>
      <c r="C27" s="42">
        <v>31499</v>
      </c>
      <c r="D27" s="42" t="s">
        <v>33</v>
      </c>
      <c r="E27" s="43" t="s">
        <v>53</v>
      </c>
      <c r="F27" s="44">
        <v>3.44</v>
      </c>
    </row>
    <row r="28" spans="1:6" ht="25.5">
      <c r="A28" s="56">
        <v>20</v>
      </c>
      <c r="B28" s="42" t="s">
        <v>39</v>
      </c>
      <c r="C28" s="42">
        <v>31498</v>
      </c>
      <c r="D28" s="42" t="s">
        <v>33</v>
      </c>
      <c r="E28" s="43" t="s">
        <v>54</v>
      </c>
      <c r="F28" s="45">
        <v>700</v>
      </c>
    </row>
    <row r="29" spans="1:6" ht="12.75">
      <c r="A29" s="56">
        <v>21</v>
      </c>
      <c r="B29" s="42" t="s">
        <v>39</v>
      </c>
      <c r="C29" s="42">
        <v>31505</v>
      </c>
      <c r="D29" s="42" t="s">
        <v>45</v>
      </c>
      <c r="E29" s="43" t="s">
        <v>55</v>
      </c>
      <c r="F29" s="44">
        <v>25</v>
      </c>
    </row>
    <row r="30" spans="1:6" ht="12.75">
      <c r="A30" s="56">
        <v>22</v>
      </c>
      <c r="B30" s="42" t="s">
        <v>39</v>
      </c>
      <c r="C30" s="42">
        <v>31504</v>
      </c>
      <c r="D30" s="42" t="s">
        <v>45</v>
      </c>
      <c r="E30" s="43" t="s">
        <v>56</v>
      </c>
      <c r="F30" s="44">
        <v>70</v>
      </c>
    </row>
    <row r="31" spans="1:6" ht="25.5">
      <c r="A31" s="56">
        <v>23</v>
      </c>
      <c r="B31" s="42" t="s">
        <v>39</v>
      </c>
      <c r="C31" s="42">
        <v>31514</v>
      </c>
      <c r="D31" s="42" t="s">
        <v>45</v>
      </c>
      <c r="E31" s="43" t="s">
        <v>57</v>
      </c>
      <c r="F31" s="44">
        <v>150</v>
      </c>
    </row>
    <row r="32" spans="1:6" ht="25.5">
      <c r="A32" s="56">
        <v>24</v>
      </c>
      <c r="B32" s="42" t="s">
        <v>39</v>
      </c>
      <c r="C32" s="42">
        <v>31513</v>
      </c>
      <c r="D32" s="42" t="s">
        <v>45</v>
      </c>
      <c r="E32" s="43" t="s">
        <v>58</v>
      </c>
      <c r="F32" s="44">
        <v>100</v>
      </c>
    </row>
    <row r="33" spans="1:6" ht="25.5">
      <c r="A33" s="56">
        <v>25</v>
      </c>
      <c r="B33" s="42" t="s">
        <v>39</v>
      </c>
      <c r="C33" s="42">
        <v>31512</v>
      </c>
      <c r="D33" s="42" t="s">
        <v>45</v>
      </c>
      <c r="E33" s="43" t="s">
        <v>59</v>
      </c>
      <c r="F33" s="44">
        <v>80</v>
      </c>
    </row>
    <row r="34" spans="1:6" ht="12.75">
      <c r="A34" s="56">
        <v>26</v>
      </c>
      <c r="B34" s="42" t="s">
        <v>39</v>
      </c>
      <c r="C34" s="42">
        <v>31497</v>
      </c>
      <c r="D34" s="42" t="s">
        <v>31</v>
      </c>
      <c r="E34" s="43" t="s">
        <v>60</v>
      </c>
      <c r="F34" s="44">
        <v>300</v>
      </c>
    </row>
    <row r="35" spans="1:6" ht="25.5">
      <c r="A35" s="56">
        <v>27</v>
      </c>
      <c r="B35" s="42" t="s">
        <v>39</v>
      </c>
      <c r="C35" s="42">
        <v>31496</v>
      </c>
      <c r="D35" s="42" t="s">
        <v>31</v>
      </c>
      <c r="E35" s="43" t="s">
        <v>61</v>
      </c>
      <c r="F35" s="44">
        <v>989.26</v>
      </c>
    </row>
    <row r="36" spans="1:6" ht="25.5">
      <c r="A36" s="56">
        <v>28</v>
      </c>
      <c r="B36" s="42" t="s">
        <v>39</v>
      </c>
      <c r="C36" s="42">
        <v>31517</v>
      </c>
      <c r="D36" s="42" t="s">
        <v>45</v>
      </c>
      <c r="E36" s="43" t="s">
        <v>62</v>
      </c>
      <c r="F36" s="44">
        <v>120</v>
      </c>
    </row>
    <row r="37" spans="1:6" ht="25.5">
      <c r="A37" s="56">
        <v>29</v>
      </c>
      <c r="B37" s="42" t="s">
        <v>39</v>
      </c>
      <c r="C37" s="42">
        <v>31516</v>
      </c>
      <c r="D37" s="42" t="s">
        <v>45</v>
      </c>
      <c r="E37" s="43" t="s">
        <v>63</v>
      </c>
      <c r="F37" s="44">
        <v>100</v>
      </c>
    </row>
    <row r="38" spans="1:6" ht="25.5">
      <c r="A38" s="56">
        <v>30</v>
      </c>
      <c r="B38" s="42" t="s">
        <v>39</v>
      </c>
      <c r="C38" s="42">
        <v>31500</v>
      </c>
      <c r="D38" s="42" t="s">
        <v>31</v>
      </c>
      <c r="E38" s="43" t="s">
        <v>64</v>
      </c>
      <c r="F38" s="44">
        <v>2161</v>
      </c>
    </row>
    <row r="39" spans="1:6" ht="12.75">
      <c r="A39" s="56">
        <v>31</v>
      </c>
      <c r="B39" s="42" t="s">
        <v>39</v>
      </c>
      <c r="C39" s="42">
        <v>31506</v>
      </c>
      <c r="D39" s="42" t="s">
        <v>33</v>
      </c>
      <c r="E39" s="43" t="s">
        <v>65</v>
      </c>
      <c r="F39" s="46">
        <v>2500</v>
      </c>
    </row>
    <row r="40" spans="1:6" ht="12.75">
      <c r="A40" s="56">
        <v>32</v>
      </c>
      <c r="B40" s="42" t="s">
        <v>39</v>
      </c>
      <c r="C40" s="42">
        <v>31510</v>
      </c>
      <c r="D40" s="42" t="s">
        <v>31</v>
      </c>
      <c r="E40" s="43" t="s">
        <v>66</v>
      </c>
      <c r="F40" s="44">
        <v>2000</v>
      </c>
    </row>
    <row r="41" spans="1:6" ht="12.75">
      <c r="A41" s="56">
        <v>33</v>
      </c>
      <c r="B41" s="42" t="s">
        <v>39</v>
      </c>
      <c r="C41" s="42">
        <v>31509</v>
      </c>
      <c r="D41" s="42" t="s">
        <v>33</v>
      </c>
      <c r="E41" s="43" t="s">
        <v>67</v>
      </c>
      <c r="F41" s="44">
        <v>1200</v>
      </c>
    </row>
    <row r="42" spans="1:6" ht="12.75">
      <c r="A42" s="56">
        <v>34</v>
      </c>
      <c r="B42" s="42" t="s">
        <v>39</v>
      </c>
      <c r="C42" s="42">
        <v>31501</v>
      </c>
      <c r="D42" s="42" t="s">
        <v>33</v>
      </c>
      <c r="E42" s="43" t="s">
        <v>68</v>
      </c>
      <c r="F42" s="44">
        <v>1049.58</v>
      </c>
    </row>
    <row r="43" spans="1:6" ht="12.75">
      <c r="A43" s="56">
        <v>35</v>
      </c>
      <c r="B43" s="42" t="s">
        <v>69</v>
      </c>
      <c r="C43" s="42">
        <v>31566</v>
      </c>
      <c r="D43" s="42" t="s">
        <v>33</v>
      </c>
      <c r="E43" s="43" t="s">
        <v>70</v>
      </c>
      <c r="F43" s="44">
        <v>1218</v>
      </c>
    </row>
    <row r="44" spans="1:6" ht="12.75">
      <c r="A44" s="56">
        <v>36</v>
      </c>
      <c r="B44" s="42" t="s">
        <v>69</v>
      </c>
      <c r="C44" s="42">
        <v>31567</v>
      </c>
      <c r="D44" s="42" t="s">
        <v>33</v>
      </c>
      <c r="E44" s="43" t="s">
        <v>71</v>
      </c>
      <c r="F44" s="44">
        <v>1500</v>
      </c>
    </row>
    <row r="45" spans="1:6" ht="12.75">
      <c r="A45" s="56">
        <v>37</v>
      </c>
      <c r="B45" s="42" t="s">
        <v>69</v>
      </c>
      <c r="C45" s="42">
        <v>31564</v>
      </c>
      <c r="D45" s="42" t="s">
        <v>33</v>
      </c>
      <c r="E45" s="43" t="s">
        <v>72</v>
      </c>
      <c r="F45" s="44">
        <v>5709</v>
      </c>
    </row>
    <row r="46" spans="1:6" ht="12.75">
      <c r="A46" s="56">
        <v>38</v>
      </c>
      <c r="B46" s="42" t="s">
        <v>69</v>
      </c>
      <c r="C46" s="42">
        <v>31521</v>
      </c>
      <c r="D46" s="42" t="s">
        <v>33</v>
      </c>
      <c r="E46" s="43" t="s">
        <v>73</v>
      </c>
      <c r="F46" s="44">
        <v>7500</v>
      </c>
    </row>
    <row r="47" spans="1:6" ht="12.75">
      <c r="A47" s="56">
        <v>39</v>
      </c>
      <c r="B47" s="42" t="s">
        <v>69</v>
      </c>
      <c r="C47" s="42">
        <v>31568</v>
      </c>
      <c r="D47" s="42" t="s">
        <v>33</v>
      </c>
      <c r="E47" s="43" t="s">
        <v>74</v>
      </c>
      <c r="F47" s="44">
        <v>1150</v>
      </c>
    </row>
    <row r="48" spans="1:6" ht="12.75">
      <c r="A48" s="56">
        <v>40</v>
      </c>
      <c r="B48" s="42" t="s">
        <v>69</v>
      </c>
      <c r="C48" s="42">
        <v>31559</v>
      </c>
      <c r="D48" s="42" t="s">
        <v>31</v>
      </c>
      <c r="E48" s="43" t="s">
        <v>75</v>
      </c>
      <c r="F48" s="44">
        <v>3750</v>
      </c>
    </row>
    <row r="49" spans="1:6" ht="12.75">
      <c r="A49" s="56">
        <v>41</v>
      </c>
      <c r="B49" s="42" t="s">
        <v>69</v>
      </c>
      <c r="C49" s="42">
        <v>31560</v>
      </c>
      <c r="D49" s="42" t="s">
        <v>31</v>
      </c>
      <c r="E49" s="43" t="s">
        <v>75</v>
      </c>
      <c r="F49" s="44">
        <v>750</v>
      </c>
    </row>
    <row r="50" spans="1:6" ht="12.75">
      <c r="A50" s="56">
        <v>42</v>
      </c>
      <c r="B50" s="42" t="s">
        <v>69</v>
      </c>
      <c r="C50" s="42">
        <v>31561</v>
      </c>
      <c r="D50" s="42" t="s">
        <v>31</v>
      </c>
      <c r="E50" s="43" t="s">
        <v>76</v>
      </c>
      <c r="F50" s="44">
        <v>1780</v>
      </c>
    </row>
    <row r="51" spans="1:6" ht="12.75">
      <c r="A51" s="56">
        <v>43</v>
      </c>
      <c r="B51" s="42" t="s">
        <v>69</v>
      </c>
      <c r="C51" s="42">
        <v>31562</v>
      </c>
      <c r="D51" s="42" t="s">
        <v>33</v>
      </c>
      <c r="E51" s="43" t="s">
        <v>77</v>
      </c>
      <c r="F51" s="44">
        <v>15300</v>
      </c>
    </row>
    <row r="52" spans="1:6" ht="12.75">
      <c r="A52" s="56">
        <v>44</v>
      </c>
      <c r="B52" s="42" t="s">
        <v>69</v>
      </c>
      <c r="C52" s="42">
        <v>31563</v>
      </c>
      <c r="D52" s="42" t="s">
        <v>31</v>
      </c>
      <c r="E52" s="43" t="s">
        <v>78</v>
      </c>
      <c r="F52" s="44">
        <v>1000</v>
      </c>
    </row>
    <row r="53" spans="1:6" ht="12.75">
      <c r="A53" s="56">
        <v>45</v>
      </c>
      <c r="B53" s="42" t="s">
        <v>69</v>
      </c>
      <c r="C53" s="42">
        <v>31547</v>
      </c>
      <c r="D53" s="42" t="s">
        <v>31</v>
      </c>
      <c r="E53" s="43" t="s">
        <v>79</v>
      </c>
      <c r="F53" s="44">
        <v>1000</v>
      </c>
    </row>
    <row r="54" spans="1:6" ht="25.5">
      <c r="A54" s="56">
        <v>46</v>
      </c>
      <c r="B54" s="42" t="s">
        <v>69</v>
      </c>
      <c r="C54" s="42">
        <v>31549</v>
      </c>
      <c r="D54" s="42" t="s">
        <v>31</v>
      </c>
      <c r="E54" s="43" t="s">
        <v>80</v>
      </c>
      <c r="F54" s="44">
        <v>4962.38</v>
      </c>
    </row>
    <row r="55" spans="1:6" ht="12.75">
      <c r="A55" s="56">
        <v>47</v>
      </c>
      <c r="B55" s="42" t="s">
        <v>69</v>
      </c>
      <c r="C55" s="42">
        <v>31551</v>
      </c>
      <c r="D55" s="42" t="s">
        <v>31</v>
      </c>
      <c r="E55" s="43" t="s">
        <v>81</v>
      </c>
      <c r="F55" s="44">
        <v>434</v>
      </c>
    </row>
    <row r="56" spans="1:6" ht="12.75">
      <c r="A56" s="56">
        <v>48</v>
      </c>
      <c r="B56" s="42" t="s">
        <v>69</v>
      </c>
      <c r="C56" s="42">
        <v>31522</v>
      </c>
      <c r="D56" s="42" t="s">
        <v>31</v>
      </c>
      <c r="E56" s="43" t="s">
        <v>82</v>
      </c>
      <c r="F56" s="44">
        <v>1000</v>
      </c>
    </row>
    <row r="57" spans="1:6" ht="12.75">
      <c r="A57" s="56">
        <v>49</v>
      </c>
      <c r="B57" s="42" t="s">
        <v>69</v>
      </c>
      <c r="C57" s="42">
        <v>31523</v>
      </c>
      <c r="D57" s="42" t="s">
        <v>33</v>
      </c>
      <c r="E57" s="43" t="s">
        <v>83</v>
      </c>
      <c r="F57" s="44">
        <v>3000</v>
      </c>
    </row>
    <row r="58" spans="1:6" ht="12.75">
      <c r="A58" s="56">
        <v>50</v>
      </c>
      <c r="B58" s="42" t="s">
        <v>69</v>
      </c>
      <c r="C58" s="42">
        <v>31524</v>
      </c>
      <c r="D58" s="42" t="s">
        <v>31</v>
      </c>
      <c r="E58" s="43" t="s">
        <v>84</v>
      </c>
      <c r="F58" s="44">
        <v>800</v>
      </c>
    </row>
    <row r="59" spans="1:6" ht="12.75">
      <c r="A59" s="56">
        <v>51</v>
      </c>
      <c r="B59" s="42" t="s">
        <v>69</v>
      </c>
      <c r="C59" s="42">
        <v>31525</v>
      </c>
      <c r="D59" s="42" t="s">
        <v>31</v>
      </c>
      <c r="E59" s="43" t="s">
        <v>85</v>
      </c>
      <c r="F59" s="44">
        <v>1500</v>
      </c>
    </row>
    <row r="60" spans="1:6" ht="12.75">
      <c r="A60" s="56">
        <v>52</v>
      </c>
      <c r="B60" s="42" t="s">
        <v>69</v>
      </c>
      <c r="C60" s="42">
        <v>31526</v>
      </c>
      <c r="D60" s="42" t="s">
        <v>31</v>
      </c>
      <c r="E60" s="43" t="s">
        <v>86</v>
      </c>
      <c r="F60" s="44">
        <v>900</v>
      </c>
    </row>
    <row r="61" spans="1:6" ht="12.75">
      <c r="A61" s="56">
        <v>53</v>
      </c>
      <c r="B61" s="42" t="s">
        <v>69</v>
      </c>
      <c r="C61" s="42">
        <v>31530</v>
      </c>
      <c r="D61" s="42" t="s">
        <v>45</v>
      </c>
      <c r="E61" s="43" t="s">
        <v>87</v>
      </c>
      <c r="F61" s="44">
        <v>100</v>
      </c>
    </row>
    <row r="62" spans="1:6" ht="12.75">
      <c r="A62" s="56">
        <v>54</v>
      </c>
      <c r="B62" s="42" t="s">
        <v>69</v>
      </c>
      <c r="C62" s="42">
        <v>31531</v>
      </c>
      <c r="D62" s="42" t="s">
        <v>45</v>
      </c>
      <c r="E62" s="43" t="s">
        <v>88</v>
      </c>
      <c r="F62" s="44">
        <v>100</v>
      </c>
    </row>
    <row r="63" spans="1:6" ht="12.75">
      <c r="A63" s="56">
        <v>55</v>
      </c>
      <c r="B63" s="42" t="s">
        <v>69</v>
      </c>
      <c r="C63" s="42">
        <v>31532</v>
      </c>
      <c r="D63" s="42" t="s">
        <v>45</v>
      </c>
      <c r="E63" s="43" t="s">
        <v>89</v>
      </c>
      <c r="F63" s="44">
        <v>100</v>
      </c>
    </row>
    <row r="64" spans="1:6" ht="12.75">
      <c r="A64" s="56">
        <v>56</v>
      </c>
      <c r="B64" s="42" t="s">
        <v>69</v>
      </c>
      <c r="C64" s="42">
        <v>31533</v>
      </c>
      <c r="D64" s="42" t="s">
        <v>45</v>
      </c>
      <c r="E64" s="43" t="s">
        <v>90</v>
      </c>
      <c r="F64" s="44">
        <v>20</v>
      </c>
    </row>
    <row r="65" spans="1:6" ht="12.75">
      <c r="A65" s="56">
        <v>57</v>
      </c>
      <c r="B65" s="42" t="s">
        <v>69</v>
      </c>
      <c r="C65" s="42">
        <v>31565</v>
      </c>
      <c r="D65" s="42" t="s">
        <v>33</v>
      </c>
      <c r="E65" s="43" t="s">
        <v>91</v>
      </c>
      <c r="F65" s="44">
        <v>500</v>
      </c>
    </row>
    <row r="66" spans="1:6" ht="25.5">
      <c r="A66" s="56">
        <v>58</v>
      </c>
      <c r="B66" s="42" t="s">
        <v>69</v>
      </c>
      <c r="C66" s="42">
        <v>31542</v>
      </c>
      <c r="D66" s="42" t="s">
        <v>45</v>
      </c>
      <c r="E66" s="43" t="s">
        <v>92</v>
      </c>
      <c r="F66" s="44">
        <v>150</v>
      </c>
    </row>
    <row r="67" spans="1:6" ht="12.75">
      <c r="A67" s="56">
        <v>59</v>
      </c>
      <c r="B67" s="42" t="s">
        <v>69</v>
      </c>
      <c r="C67" s="42">
        <v>31541</v>
      </c>
      <c r="D67" s="42" t="s">
        <v>45</v>
      </c>
      <c r="E67" s="43" t="s">
        <v>93</v>
      </c>
      <c r="F67" s="44">
        <v>100</v>
      </c>
    </row>
    <row r="68" spans="1:6" ht="12.75">
      <c r="A68" s="56">
        <v>60</v>
      </c>
      <c r="B68" s="42" t="s">
        <v>69</v>
      </c>
      <c r="C68" s="42">
        <v>31569</v>
      </c>
      <c r="D68" s="42" t="s">
        <v>45</v>
      </c>
      <c r="E68" s="43" t="s">
        <v>94</v>
      </c>
      <c r="F68" s="44">
        <v>200</v>
      </c>
    </row>
    <row r="69" spans="1:6" ht="12.75">
      <c r="A69" s="56">
        <v>61</v>
      </c>
      <c r="B69" s="42" t="s">
        <v>69</v>
      </c>
      <c r="C69" s="42">
        <v>31545</v>
      </c>
      <c r="D69" s="42" t="s">
        <v>45</v>
      </c>
      <c r="E69" s="43" t="s">
        <v>95</v>
      </c>
      <c r="F69" s="44">
        <v>100</v>
      </c>
    </row>
    <row r="70" spans="1:6" ht="12.75">
      <c r="A70" s="56">
        <v>62</v>
      </c>
      <c r="B70" s="42" t="s">
        <v>69</v>
      </c>
      <c r="C70" s="42">
        <v>31544</v>
      </c>
      <c r="D70" s="42" t="s">
        <v>45</v>
      </c>
      <c r="E70" s="43" t="s">
        <v>96</v>
      </c>
      <c r="F70" s="44">
        <v>100</v>
      </c>
    </row>
    <row r="71" spans="1:6" ht="12.75">
      <c r="A71" s="56">
        <v>63</v>
      </c>
      <c r="B71" s="42" t="s">
        <v>69</v>
      </c>
      <c r="C71" s="42">
        <v>31543</v>
      </c>
      <c r="D71" s="42" t="s">
        <v>45</v>
      </c>
      <c r="E71" s="43" t="s">
        <v>97</v>
      </c>
      <c r="F71" s="44">
        <v>100</v>
      </c>
    </row>
    <row r="72" spans="1:6" ht="25.5">
      <c r="A72" s="56">
        <v>64</v>
      </c>
      <c r="B72" s="42" t="s">
        <v>69</v>
      </c>
      <c r="C72" s="42">
        <v>31535</v>
      </c>
      <c r="D72" s="42" t="s">
        <v>45</v>
      </c>
      <c r="E72" s="43" t="s">
        <v>98</v>
      </c>
      <c r="F72" s="44">
        <v>130</v>
      </c>
    </row>
    <row r="73" spans="1:6" ht="25.5">
      <c r="A73" s="56">
        <v>65</v>
      </c>
      <c r="B73" s="42" t="s">
        <v>69</v>
      </c>
      <c r="C73" s="42">
        <v>31534</v>
      </c>
      <c r="D73" s="42" t="s">
        <v>45</v>
      </c>
      <c r="E73" s="43" t="s">
        <v>99</v>
      </c>
      <c r="F73" s="44">
        <v>100</v>
      </c>
    </row>
    <row r="74" spans="1:6" ht="12.75">
      <c r="A74" s="56">
        <v>66</v>
      </c>
      <c r="B74" s="42" t="s">
        <v>69</v>
      </c>
      <c r="C74" s="42">
        <v>31527</v>
      </c>
      <c r="D74" s="42" t="s">
        <v>45</v>
      </c>
      <c r="E74" s="43" t="s">
        <v>100</v>
      </c>
      <c r="F74" s="44">
        <v>300</v>
      </c>
    </row>
    <row r="75" spans="1:6" ht="12.75">
      <c r="A75" s="56">
        <v>67</v>
      </c>
      <c r="B75" s="42" t="s">
        <v>69</v>
      </c>
      <c r="C75" s="42">
        <v>31528</v>
      </c>
      <c r="D75" s="42" t="s">
        <v>45</v>
      </c>
      <c r="E75" s="43" t="s">
        <v>101</v>
      </c>
      <c r="F75" s="44">
        <v>300</v>
      </c>
    </row>
    <row r="76" spans="1:6" ht="12.75">
      <c r="A76" s="56">
        <v>68</v>
      </c>
      <c r="B76" s="42" t="s">
        <v>69</v>
      </c>
      <c r="C76" s="42">
        <v>31529</v>
      </c>
      <c r="D76" s="42" t="s">
        <v>45</v>
      </c>
      <c r="E76" s="43" t="s">
        <v>102</v>
      </c>
      <c r="F76" s="44">
        <v>30</v>
      </c>
    </row>
    <row r="77" spans="1:6" ht="12.75">
      <c r="A77" s="56">
        <v>69</v>
      </c>
      <c r="B77" s="42" t="s">
        <v>69</v>
      </c>
      <c r="C77" s="42">
        <v>31536</v>
      </c>
      <c r="D77" s="42" t="s">
        <v>45</v>
      </c>
      <c r="E77" s="43" t="s">
        <v>103</v>
      </c>
      <c r="F77" s="44">
        <v>50</v>
      </c>
    </row>
    <row r="78" spans="1:6" ht="12.75">
      <c r="A78" s="56">
        <v>70</v>
      </c>
      <c r="B78" s="42" t="s">
        <v>69</v>
      </c>
      <c r="C78" s="42">
        <v>31537</v>
      </c>
      <c r="D78" s="42" t="s">
        <v>45</v>
      </c>
      <c r="E78" s="43" t="s">
        <v>104</v>
      </c>
      <c r="F78" s="44">
        <v>200</v>
      </c>
    </row>
    <row r="79" spans="1:6" ht="12.75">
      <c r="A79" s="56">
        <v>71</v>
      </c>
      <c r="B79" s="42" t="s">
        <v>69</v>
      </c>
      <c r="C79" s="42">
        <v>31538</v>
      </c>
      <c r="D79" s="42" t="s">
        <v>45</v>
      </c>
      <c r="E79" s="43" t="s">
        <v>105</v>
      </c>
      <c r="F79" s="44">
        <v>100</v>
      </c>
    </row>
    <row r="80" spans="1:6" ht="12.75">
      <c r="A80" s="56">
        <v>72</v>
      </c>
      <c r="B80" s="42" t="s">
        <v>69</v>
      </c>
      <c r="C80" s="42">
        <v>31539</v>
      </c>
      <c r="D80" s="42" t="s">
        <v>45</v>
      </c>
      <c r="E80" s="43" t="s">
        <v>106</v>
      </c>
      <c r="F80" s="44">
        <v>50</v>
      </c>
    </row>
    <row r="81" spans="1:6" ht="12.75">
      <c r="A81" s="56">
        <v>73</v>
      </c>
      <c r="B81" s="42" t="s">
        <v>69</v>
      </c>
      <c r="C81" s="42">
        <v>31540</v>
      </c>
      <c r="D81" s="42" t="s">
        <v>45</v>
      </c>
      <c r="E81" s="43" t="s">
        <v>107</v>
      </c>
      <c r="F81" s="44">
        <v>200</v>
      </c>
    </row>
    <row r="82" spans="1:6" ht="12.75">
      <c r="A82" s="56">
        <v>74</v>
      </c>
      <c r="B82" s="42" t="s">
        <v>108</v>
      </c>
      <c r="C82" s="42">
        <v>31572</v>
      </c>
      <c r="D82" s="42" t="s">
        <v>31</v>
      </c>
      <c r="E82" s="43" t="s">
        <v>109</v>
      </c>
      <c r="F82" s="44">
        <v>1600</v>
      </c>
    </row>
    <row r="83" spans="1:6" ht="12.75">
      <c r="A83" s="56">
        <v>75</v>
      </c>
      <c r="B83" s="42" t="s">
        <v>108</v>
      </c>
      <c r="C83" s="42">
        <v>4754</v>
      </c>
      <c r="D83" s="42" t="s">
        <v>35</v>
      </c>
      <c r="E83" s="43" t="s">
        <v>110</v>
      </c>
      <c r="F83" s="44">
        <v>90000</v>
      </c>
    </row>
    <row r="84" spans="1:6" ht="12.75">
      <c r="A84" s="56">
        <v>76</v>
      </c>
      <c r="B84" s="42" t="s">
        <v>108</v>
      </c>
      <c r="C84" s="42">
        <v>31573</v>
      </c>
      <c r="D84" s="42" t="s">
        <v>33</v>
      </c>
      <c r="E84" s="43" t="s">
        <v>111</v>
      </c>
      <c r="F84" s="44">
        <v>15154</v>
      </c>
    </row>
    <row r="85" spans="1:6" ht="12.75">
      <c r="A85" s="56">
        <v>77</v>
      </c>
      <c r="B85" s="42" t="s">
        <v>108</v>
      </c>
      <c r="C85" s="42">
        <v>31571</v>
      </c>
      <c r="D85" s="42" t="s">
        <v>31</v>
      </c>
      <c r="E85" s="43" t="s">
        <v>112</v>
      </c>
      <c r="F85" s="44">
        <v>1750</v>
      </c>
    </row>
    <row r="86" spans="1:6" ht="25.5">
      <c r="A86" s="56">
        <v>78</v>
      </c>
      <c r="B86" s="42" t="s">
        <v>108</v>
      </c>
      <c r="C86" s="42">
        <v>31575</v>
      </c>
      <c r="D86" s="42" t="s">
        <v>33</v>
      </c>
      <c r="E86" s="43" t="s">
        <v>113</v>
      </c>
      <c r="F86" s="44">
        <v>38</v>
      </c>
    </row>
    <row r="87" spans="1:6" ht="25.5">
      <c r="A87" s="56">
        <v>79</v>
      </c>
      <c r="B87" s="42" t="s">
        <v>108</v>
      </c>
      <c r="C87" s="42">
        <v>31574</v>
      </c>
      <c r="D87" s="42" t="s">
        <v>33</v>
      </c>
      <c r="E87" s="43" t="s">
        <v>114</v>
      </c>
      <c r="F87" s="44">
        <v>36</v>
      </c>
    </row>
    <row r="88" spans="1:6" ht="25.5">
      <c r="A88" s="56">
        <v>80</v>
      </c>
      <c r="B88" s="42" t="s">
        <v>115</v>
      </c>
      <c r="C88" s="42">
        <v>4763</v>
      </c>
      <c r="D88" s="42" t="s">
        <v>33</v>
      </c>
      <c r="E88" s="43" t="s">
        <v>116</v>
      </c>
      <c r="F88" s="44">
        <v>44313.37</v>
      </c>
    </row>
    <row r="89" spans="1:6" ht="25.5">
      <c r="A89" s="56">
        <v>81</v>
      </c>
      <c r="B89" s="42" t="s">
        <v>115</v>
      </c>
      <c r="C89" s="42">
        <v>31581</v>
      </c>
      <c r="D89" s="42" t="s">
        <v>45</v>
      </c>
      <c r="E89" s="43" t="s">
        <v>117</v>
      </c>
      <c r="F89" s="44">
        <v>150</v>
      </c>
    </row>
    <row r="90" spans="1:6" ht="38.25">
      <c r="A90" s="56">
        <v>82</v>
      </c>
      <c r="B90" s="42" t="s">
        <v>115</v>
      </c>
      <c r="C90" s="42">
        <v>4918</v>
      </c>
      <c r="D90" s="42" t="s">
        <v>35</v>
      </c>
      <c r="E90" s="43" t="s">
        <v>118</v>
      </c>
      <c r="F90" s="44">
        <v>1060007.5</v>
      </c>
    </row>
    <row r="91" spans="1:6" ht="25.5">
      <c r="A91" s="56">
        <v>83</v>
      </c>
      <c r="B91" s="42" t="s">
        <v>115</v>
      </c>
      <c r="C91" s="42">
        <v>31585</v>
      </c>
      <c r="D91" s="42" t="s">
        <v>33</v>
      </c>
      <c r="E91" s="43" t="s">
        <v>119</v>
      </c>
      <c r="F91" s="44">
        <v>418.98</v>
      </c>
    </row>
    <row r="92" spans="1:6" ht="25.5">
      <c r="A92" s="56">
        <v>84</v>
      </c>
      <c r="B92" s="42" t="s">
        <v>115</v>
      </c>
      <c r="C92" s="42">
        <v>31584</v>
      </c>
      <c r="D92" s="42" t="s">
        <v>31</v>
      </c>
      <c r="E92" s="43" t="s">
        <v>120</v>
      </c>
      <c r="F92" s="44">
        <v>9164</v>
      </c>
    </row>
    <row r="93" spans="1:6" ht="12.75">
      <c r="A93" s="56">
        <v>85</v>
      </c>
      <c r="B93" s="42" t="s">
        <v>115</v>
      </c>
      <c r="C93" s="42">
        <v>31583</v>
      </c>
      <c r="D93" s="42" t="s">
        <v>31</v>
      </c>
      <c r="E93" s="43" t="s">
        <v>121</v>
      </c>
      <c r="F93" s="44">
        <v>200</v>
      </c>
    </row>
    <row r="94" spans="1:6" ht="25.5">
      <c r="A94" s="56">
        <v>86</v>
      </c>
      <c r="B94" s="42" t="s">
        <v>115</v>
      </c>
      <c r="C94" s="42">
        <v>31582</v>
      </c>
      <c r="D94" s="42" t="s">
        <v>33</v>
      </c>
      <c r="E94" s="43" t="s">
        <v>122</v>
      </c>
      <c r="F94" s="47">
        <v>71.4</v>
      </c>
    </row>
    <row r="95" spans="1:6" s="3" customFormat="1" ht="13.5" thickBot="1">
      <c r="A95" s="49"/>
      <c r="B95" s="50"/>
      <c r="C95" s="51"/>
      <c r="D95" s="50"/>
      <c r="E95" s="52" t="s">
        <v>1</v>
      </c>
      <c r="F95" s="48">
        <f>SUM(F9:F94)</f>
        <v>1318634.0699999998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E24" sqref="E24"/>
    </sheetView>
  </sheetViews>
  <sheetFormatPr defaultColWidth="10.421875" defaultRowHeight="12.75"/>
  <cols>
    <col min="1" max="1" width="5.28125" style="7" customWidth="1"/>
    <col min="2" max="2" width="13.7109375" style="7" customWidth="1"/>
    <col min="3" max="3" width="13.57421875" style="7" customWidth="1"/>
    <col min="4" max="4" width="24.7109375" style="7" customWidth="1"/>
    <col min="5" max="5" width="54.57421875" style="7" bestFit="1" customWidth="1"/>
    <col min="6" max="6" width="15.00390625" style="7" customWidth="1"/>
    <col min="7" max="16384" width="10.421875" style="7" customWidth="1"/>
  </cols>
  <sheetData>
    <row r="1" spans="1:6" ht="12.75">
      <c r="A1" s="8" t="s">
        <v>16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17</v>
      </c>
      <c r="B3" s="4"/>
      <c r="C3" s="2"/>
      <c r="D3" s="4"/>
      <c r="E3" s="5"/>
      <c r="F3" s="2"/>
    </row>
    <row r="4" spans="1:6" ht="12.75">
      <c r="A4" s="8" t="s">
        <v>22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17" t="s">
        <v>24</v>
      </c>
      <c r="D6" s="30" t="s">
        <v>38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">
      <c r="A8" s="25" t="s">
        <v>3</v>
      </c>
      <c r="B8" s="26" t="s">
        <v>4</v>
      </c>
      <c r="C8" s="27" t="s">
        <v>5</v>
      </c>
      <c r="D8" s="26" t="s">
        <v>19</v>
      </c>
      <c r="E8" s="39" t="s">
        <v>20</v>
      </c>
      <c r="F8" s="29" t="s">
        <v>21</v>
      </c>
    </row>
    <row r="9" spans="1:6" ht="14.25">
      <c r="A9" s="33">
        <v>1</v>
      </c>
      <c r="B9" s="32">
        <v>43648</v>
      </c>
      <c r="C9" s="31">
        <v>31557</v>
      </c>
      <c r="D9" s="31" t="s">
        <v>31</v>
      </c>
      <c r="E9" s="40" t="s">
        <v>32</v>
      </c>
      <c r="F9" s="34">
        <v>4259.52</v>
      </c>
    </row>
    <row r="10" spans="1:6" ht="14.25">
      <c r="A10" s="33">
        <v>2</v>
      </c>
      <c r="B10" s="32">
        <v>43648</v>
      </c>
      <c r="C10" s="31">
        <v>31553</v>
      </c>
      <c r="D10" s="31" t="s">
        <v>31</v>
      </c>
      <c r="E10" s="40" t="s">
        <v>32</v>
      </c>
      <c r="F10" s="34">
        <v>14198.4</v>
      </c>
    </row>
    <row r="11" spans="1:6" ht="14.25">
      <c r="A11" s="33">
        <v>3</v>
      </c>
      <c r="B11" s="32">
        <v>43648</v>
      </c>
      <c r="C11" s="31">
        <v>31554</v>
      </c>
      <c r="D11" s="31" t="s">
        <v>31</v>
      </c>
      <c r="E11" s="40" t="s">
        <v>32</v>
      </c>
      <c r="F11" s="34">
        <v>21297.6</v>
      </c>
    </row>
    <row r="12" spans="1:6" ht="14.25">
      <c r="A12" s="33">
        <v>4</v>
      </c>
      <c r="B12" s="32">
        <v>43648</v>
      </c>
      <c r="C12" s="31">
        <v>31555</v>
      </c>
      <c r="D12" s="31" t="s">
        <v>31</v>
      </c>
      <c r="E12" s="40" t="s">
        <v>32</v>
      </c>
      <c r="F12" s="34">
        <v>4732.8</v>
      </c>
    </row>
    <row r="13" spans="1:256" ht="14.25">
      <c r="A13" s="33">
        <v>5</v>
      </c>
      <c r="B13" s="32">
        <v>43648</v>
      </c>
      <c r="C13" s="31">
        <v>31548</v>
      </c>
      <c r="D13" s="31" t="s">
        <v>33</v>
      </c>
      <c r="E13" s="40" t="s">
        <v>34</v>
      </c>
      <c r="F13" s="34">
        <v>1676.02</v>
      </c>
      <c r="G13"/>
      <c r="H13"/>
      <c r="I13"/>
      <c r="J13"/>
      <c r="K13"/>
      <c r="L13" s="4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33">
        <v>6</v>
      </c>
      <c r="B14" s="32">
        <v>43648</v>
      </c>
      <c r="C14" s="31">
        <v>4739</v>
      </c>
      <c r="D14" s="31" t="s">
        <v>35</v>
      </c>
      <c r="E14" s="40" t="s">
        <v>36</v>
      </c>
      <c r="F14" s="34">
        <v>12700</v>
      </c>
    </row>
    <row r="15" spans="1:6" ht="14.25">
      <c r="A15" s="33">
        <v>7</v>
      </c>
      <c r="B15" s="32">
        <v>43648</v>
      </c>
      <c r="C15" s="31">
        <v>31552</v>
      </c>
      <c r="D15" s="31" t="s">
        <v>33</v>
      </c>
      <c r="E15" s="40" t="s">
        <v>32</v>
      </c>
      <c r="F15" s="34">
        <v>23664</v>
      </c>
    </row>
    <row r="16" spans="1:6" ht="14.25">
      <c r="A16" s="33">
        <v>8</v>
      </c>
      <c r="B16" s="32">
        <v>43648</v>
      </c>
      <c r="C16" s="31">
        <v>31556</v>
      </c>
      <c r="D16" s="31" t="s">
        <v>31</v>
      </c>
      <c r="E16" s="40" t="s">
        <v>32</v>
      </c>
      <c r="F16" s="34">
        <v>4259.52</v>
      </c>
    </row>
    <row r="17" spans="1:6" ht="14.25">
      <c r="A17" s="33">
        <v>9</v>
      </c>
      <c r="B17" s="32">
        <v>43648</v>
      </c>
      <c r="C17" s="31">
        <v>31558</v>
      </c>
      <c r="D17" s="31" t="s">
        <v>31</v>
      </c>
      <c r="E17" s="40" t="s">
        <v>32</v>
      </c>
      <c r="F17" s="34">
        <v>4259.52</v>
      </c>
    </row>
    <row r="18" spans="1:6" ht="14.25">
      <c r="A18" s="33">
        <v>10</v>
      </c>
      <c r="B18" s="32">
        <v>43649</v>
      </c>
      <c r="C18" s="31">
        <v>31570</v>
      </c>
      <c r="D18" s="31" t="s">
        <v>31</v>
      </c>
      <c r="E18" s="40" t="s">
        <v>37</v>
      </c>
      <c r="F18" s="34">
        <v>56404.45</v>
      </c>
    </row>
    <row r="19" spans="1:6" ht="15.75" thickBot="1">
      <c r="A19" s="35" t="s">
        <v>1</v>
      </c>
      <c r="B19" s="36"/>
      <c r="C19" s="36"/>
      <c r="D19" s="36"/>
      <c r="E19" s="37"/>
      <c r="F19" s="38">
        <f>SUM(F9:F18)</f>
        <v>147451.83000000002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2019-07-10T10:43:40Z</cp:lastPrinted>
  <dcterms:created xsi:type="dcterms:W3CDTF">2016-01-19T13:06:09Z</dcterms:created>
  <dcterms:modified xsi:type="dcterms:W3CDTF">2019-07-10T10:45:05Z</dcterms:modified>
  <cp:category/>
  <cp:version/>
  <cp:contentType/>
  <cp:contentStatus/>
</cp:coreProperties>
</file>