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<sst xmlns="http://schemas.openxmlformats.org/spreadsheetml/2006/main" count="215" uniqueCount="118">
  <si>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</si>
  <si>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</si>
  <si>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</si>
  <si>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</si>
  <si>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</si>
  <si>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</si>
  <si>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</si>
  <si>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</si>
  <si>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</si>
  <si>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</si>
  <si>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</si>
  <si>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</si>
  <si>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</si>
  <si>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</si>
  <si>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</si>
  <si>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</si>
  <si>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</si>
  <si>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</si>
  <si>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</si>
  <si>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</si>
  <si>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</si>
  <si>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</si>
  <si>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</si>
  <si>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</si>
  <si>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</si>
  <si>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</si>
  <si>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</si>
  <si>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16.06.2020</t>
  </si>
  <si>
    <t>BIROU EXPERTIZE</t>
  </si>
  <si>
    <t>onorariu expert dosar 3209/241/2018</t>
  </si>
  <si>
    <t>19.06.2020</t>
  </si>
  <si>
    <t>onorariu expert dosar 720/211/2018</t>
  </si>
  <si>
    <t>PERSOANA JURIDICA</t>
  </si>
  <si>
    <t>poprire DE 3040/2019</t>
  </si>
  <si>
    <t>poprire DE 3039/2019</t>
  </si>
  <si>
    <t>poprire DE 3043/2019</t>
  </si>
  <si>
    <t>poprire DE 3042/2019</t>
  </si>
  <si>
    <t>poprire DE 3041/2019</t>
  </si>
  <si>
    <t>poprire DE 3037/2019</t>
  </si>
  <si>
    <t>poprire DE 128/2019</t>
  </si>
  <si>
    <t>poprire DE 326/2020</t>
  </si>
  <si>
    <t>poprire DE 41/2020</t>
  </si>
  <si>
    <t>15,06,2020</t>
  </si>
  <si>
    <t>ministerul mediului</t>
  </si>
  <si>
    <t>energie electrica</t>
  </si>
  <si>
    <t>dgrfpb</t>
  </si>
  <si>
    <t>apa rece</t>
  </si>
  <si>
    <t>dgrpb</t>
  </si>
  <si>
    <t>serv telefonie fixa si mobila</t>
  </si>
  <si>
    <t>biamar</t>
  </si>
  <si>
    <t>serv curatenie</t>
  </si>
  <si>
    <t>tmau</t>
  </si>
  <si>
    <t>16,06,2020</t>
  </si>
  <si>
    <t>engie romania</t>
  </si>
  <si>
    <t>consum gaze</t>
  </si>
  <si>
    <t>bs</t>
  </si>
  <si>
    <t>alte venituri</t>
  </si>
  <si>
    <t>fabi total</t>
  </si>
  <si>
    <t>rolf card</t>
  </si>
  <si>
    <t>cartele</t>
  </si>
  <si>
    <t>rosal</t>
  </si>
  <si>
    <t>serv deratizare</t>
  </si>
  <si>
    <t>all services</t>
  </si>
  <si>
    <t>reparatii sistem acces</t>
  </si>
  <si>
    <t>18,06,2020</t>
  </si>
  <si>
    <t>dgrfpb brasov</t>
  </si>
  <si>
    <t>gaze</t>
  </si>
  <si>
    <t>ecogreen</t>
  </si>
  <si>
    <t>salubritate</t>
  </si>
  <si>
    <t>cn posta romana</t>
  </si>
  <si>
    <t>serv postale</t>
  </si>
  <si>
    <t>mfp</t>
  </si>
  <si>
    <t>alimentare fti</t>
  </si>
  <si>
    <t>tva fti</t>
  </si>
  <si>
    <t>dgrfpb bucuresti</t>
  </si>
  <si>
    <t>serv paza</t>
  </si>
  <si>
    <t>clean prest</t>
  </si>
  <si>
    <t>serv mentenanta</t>
  </si>
  <si>
    <t>xerox echip</t>
  </si>
  <si>
    <t>serv intretinere</t>
  </si>
  <si>
    <t>digisign</t>
  </si>
  <si>
    <t>reinnoire</t>
  </si>
  <si>
    <t>service auto serus</t>
  </si>
  <si>
    <t>reparatii auto</t>
  </si>
  <si>
    <t>kit semnatura</t>
  </si>
  <si>
    <t>19,06,2020</t>
  </si>
  <si>
    <t>dns birotica</t>
  </si>
  <si>
    <t>hartie igienica</t>
  </si>
  <si>
    <t>industrial electronic</t>
  </si>
  <si>
    <t>chrome computers</t>
  </si>
  <si>
    <t>accesorii retea</t>
  </si>
  <si>
    <t>sion solution</t>
  </si>
  <si>
    <t>materiale</t>
  </si>
  <si>
    <t>endress grpup</t>
  </si>
  <si>
    <t>clean cars</t>
  </si>
  <si>
    <t>serv spalatorie</t>
  </si>
  <si>
    <t>comision gaze</t>
  </si>
  <si>
    <t>total</t>
  </si>
  <si>
    <t>chelt -plata fact. servicii juridice</t>
  </si>
  <si>
    <t>MFP</t>
  </si>
  <si>
    <t>alim cont BT -plata fact. servicii juridice</t>
  </si>
  <si>
    <t xml:space="preserve">MFP </t>
  </si>
  <si>
    <t>PERSOANA FIZICA</t>
  </si>
  <si>
    <t xml:space="preserve">cheltuieli judecata </t>
  </si>
  <si>
    <t>cheltuieli executare</t>
  </si>
  <si>
    <t xml:space="preserve">cheltuieli fotocopiere  </t>
  </si>
  <si>
    <t>BUGET DE STAT</t>
  </si>
  <si>
    <t>plata TVA  fact. servicii juridice</t>
  </si>
  <si>
    <t xml:space="preserve"> -plata fact. servicii juridice</t>
  </si>
  <si>
    <t xml:space="preserve">cheltuieli judiciare </t>
  </si>
  <si>
    <t>17.06.2020</t>
  </si>
  <si>
    <t>OP 4572</t>
  </si>
  <si>
    <t>CH SERVICII TRADUCERE - PROIECT UCAAP I 68071 - 58.33.02</t>
  </si>
  <si>
    <t>INTERNATIONAL CONSULTING ALLIANCE</t>
  </si>
  <si>
    <t>15-19 iunie 2020</t>
  </si>
  <si>
    <t>SC SYSDOM PROIECTE SRL</t>
  </si>
  <si>
    <t xml:space="preserve">fact 0063/01.06.2020 studiu de fezabilitate acustic </t>
  </si>
  <si>
    <t>SC ACOUSTIC DESIGN SRL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</si>
</sst>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Liberation Sans"/>
      <family val="2"/>
    </font>
    <font>
      <sz val="10"/>
      <color indexed="8"/>
      <name val="Liberation Sans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Liberation Sans1"/>
      <family val="0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8" fillId="0" borderId="19" xfId="59" applyFont="1" applyFill="1" applyBorder="1" applyAlignment="1">
      <alignment horizontal="center"/>
      <protection/>
    </xf>
    <xf numFmtId="167" fontId="28" fillId="0" borderId="19" xfId="59" applyNumberFormat="1" applyFont="1" applyFill="1" applyBorder="1" applyAlignment="1">
      <alignment horizontal="center"/>
      <protection/>
    </xf>
    <xf numFmtId="0" fontId="28" fillId="0" borderId="19" xfId="0" applyFon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64" fontId="19" fillId="0" borderId="30" xfId="42" applyFont="1" applyFill="1" applyBorder="1" applyAlignment="1" applyProtection="1">
      <alignment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4" fontId="14" fillId="0" borderId="38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right" vertical="center" wrapText="1"/>
    </xf>
    <xf numFmtId="43" fontId="30" fillId="0" borderId="12" xfId="0" applyNumberFormat="1" applyFont="1" applyBorder="1" applyAlignment="1">
      <alignment horizontal="right" vertical="center" wrapText="1"/>
    </xf>
    <xf numFmtId="43" fontId="30" fillId="0" borderId="18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3" fillId="0" borderId="39" xfId="62" applyFont="1" applyFill="1" applyBorder="1" applyAlignment="1">
      <alignment horizontal="center"/>
      <protection/>
    </xf>
    <xf numFmtId="0" fontId="0" fillId="0" borderId="40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0" xfId="0" applyFont="1" applyBorder="1" applyAlignment="1">
      <alignment horizontal="justify"/>
    </xf>
    <xf numFmtId="168" fontId="33" fillId="0" borderId="41" xfId="0" applyNumberFormat="1" applyFont="1" applyBorder="1" applyAlignment="1">
      <alignment/>
    </xf>
    <xf numFmtId="0" fontId="33" fillId="0" borderId="11" xfId="62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justify"/>
    </xf>
    <xf numFmtId="168" fontId="33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59" applyFont="1" applyBorder="1">
      <alignment/>
      <protection/>
    </xf>
    <xf numFmtId="0" fontId="19" fillId="0" borderId="13" xfId="61" applyFont="1" applyBorder="1">
      <alignment/>
      <protection/>
    </xf>
    <xf numFmtId="0" fontId="28" fillId="0" borderId="42" xfId="59" applyFont="1" applyFill="1" applyBorder="1" applyAlignment="1">
      <alignment horizontal="center"/>
      <protection/>
    </xf>
    <xf numFmtId="167" fontId="28" fillId="0" borderId="42" xfId="59" applyNumberFormat="1" applyFont="1" applyFill="1" applyBorder="1" applyAlignment="1">
      <alignment horizontal="center"/>
      <protection/>
    </xf>
    <xf numFmtId="0" fontId="28" fillId="0" borderId="42" xfId="0" applyFont="1" applyBorder="1" applyAlignment="1">
      <alignment/>
    </xf>
    <xf numFmtId="0" fontId="34" fillId="0" borderId="43" xfId="61" applyFont="1" applyFill="1" applyBorder="1" applyAlignment="1">
      <alignment/>
      <protection/>
    </xf>
    <xf numFmtId="0" fontId="33" fillId="0" borderId="44" xfId="61" applyFont="1" applyFill="1" applyBorder="1" applyAlignment="1">
      <alignment/>
      <protection/>
    </xf>
    <xf numFmtId="0" fontId="28" fillId="0" borderId="44" xfId="0" applyFont="1" applyBorder="1" applyAlignment="1">
      <alignment/>
    </xf>
    <xf numFmtId="168" fontId="35" fillId="0" borderId="45" xfId="61" applyNumberFormat="1" applyFont="1" applyFill="1" applyBorder="1" applyAlignment="1">
      <alignment horizontal="right"/>
      <protection/>
    </xf>
    <xf numFmtId="0" fontId="28" fillId="0" borderId="46" xfId="59" applyFont="1" applyFill="1" applyBorder="1" applyAlignment="1">
      <alignment horizontal="center"/>
      <protection/>
    </xf>
    <xf numFmtId="168" fontId="36" fillId="0" borderId="47" xfId="0" applyNumberFormat="1" applyFont="1" applyBorder="1" applyAlignment="1">
      <alignment/>
    </xf>
    <xf numFmtId="0" fontId="28" fillId="0" borderId="48" xfId="59" applyFont="1" applyFill="1" applyBorder="1" applyAlignment="1">
      <alignment horizontal="center"/>
      <protection/>
    </xf>
    <xf numFmtId="168" fontId="36" fillId="0" borderId="49" xfId="0" applyNumberFormat="1" applyFont="1" applyBorder="1" applyAlignment="1">
      <alignment/>
    </xf>
    <xf numFmtId="0" fontId="29" fillId="0" borderId="19" xfId="57" applyFont="1" applyFill="1" applyBorder="1" applyAlignment="1">
      <alignment horizontal="left" wrapText="1"/>
      <protection/>
    </xf>
    <xf numFmtId="0" fontId="29" fillId="0" borderId="19" xfId="57" applyFont="1" applyFill="1" applyBorder="1" applyAlignment="1">
      <alignment horizontal="center" wrapText="1"/>
      <protection/>
    </xf>
    <xf numFmtId="4" fontId="29" fillId="25" borderId="47" xfId="0" applyNumberFormat="1" applyFont="1" applyFill="1" applyBorder="1" applyAlignment="1">
      <alignment/>
    </xf>
    <xf numFmtId="0" fontId="29" fillId="0" borderId="46" xfId="57" applyFont="1" applyFill="1" applyBorder="1" applyAlignment="1">
      <alignment/>
      <protection/>
    </xf>
    <xf numFmtId="0" fontId="29" fillId="0" borderId="19" xfId="57" applyFont="1" applyFill="1" applyBorder="1" applyAlignme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26</v>
      </c>
      <c r="E5" s="22" t="s">
        <v>114</v>
      </c>
    </row>
    <row r="6" ht="13.5" thickBot="1"/>
    <row r="7" spans="1:6" ht="68.25" customHeight="1" thickBot="1">
      <c r="A7" s="23" t="s">
        <v>3</v>
      </c>
      <c r="B7" s="24" t="s">
        <v>4</v>
      </c>
      <c r="C7" s="25" t="s">
        <v>5</v>
      </c>
      <c r="D7" s="24" t="s">
        <v>6</v>
      </c>
      <c r="E7" s="24" t="s">
        <v>7</v>
      </c>
      <c r="F7" s="26" t="s">
        <v>8</v>
      </c>
    </row>
    <row r="8" spans="1:6" ht="12.75">
      <c r="A8" s="62">
        <v>1</v>
      </c>
      <c r="B8" s="63" t="s">
        <v>42</v>
      </c>
      <c r="C8" s="64">
        <v>4555</v>
      </c>
      <c r="D8" s="45" t="s">
        <v>43</v>
      </c>
      <c r="E8" s="45" t="s">
        <v>44</v>
      </c>
      <c r="F8" s="46">
        <v>2901.04</v>
      </c>
    </row>
    <row r="9" spans="1:6" ht="12.75">
      <c r="A9" s="65">
        <v>2</v>
      </c>
      <c r="B9" s="66" t="s">
        <v>42</v>
      </c>
      <c r="C9" s="67">
        <v>4552</v>
      </c>
      <c r="D9" s="47" t="s">
        <v>45</v>
      </c>
      <c r="E9" s="47" t="s">
        <v>46</v>
      </c>
      <c r="F9" s="48">
        <v>55.62</v>
      </c>
    </row>
    <row r="10" spans="1:6" ht="12.75">
      <c r="A10" s="68">
        <v>3</v>
      </c>
      <c r="B10" s="66" t="s">
        <v>42</v>
      </c>
      <c r="C10" s="69">
        <v>4553</v>
      </c>
      <c r="D10" s="49" t="s">
        <v>43</v>
      </c>
      <c r="E10" s="47" t="s">
        <v>46</v>
      </c>
      <c r="F10" s="48">
        <v>303.85</v>
      </c>
    </row>
    <row r="11" spans="1:6" ht="12.75">
      <c r="A11" s="68">
        <v>4</v>
      </c>
      <c r="B11" s="70" t="s">
        <v>42</v>
      </c>
      <c r="C11" s="67">
        <v>4556</v>
      </c>
      <c r="D11" s="49" t="s">
        <v>47</v>
      </c>
      <c r="E11" s="49" t="s">
        <v>48</v>
      </c>
      <c r="F11" s="48">
        <v>200.82</v>
      </c>
    </row>
    <row r="12" spans="1:6" ht="12.75">
      <c r="A12" s="71">
        <v>5</v>
      </c>
      <c r="B12" s="66" t="s">
        <v>42</v>
      </c>
      <c r="C12" s="72">
        <v>4557</v>
      </c>
      <c r="D12" s="50" t="s">
        <v>49</v>
      </c>
      <c r="E12" s="47" t="s">
        <v>50</v>
      </c>
      <c r="F12" s="51">
        <v>15063.02</v>
      </c>
    </row>
    <row r="13" spans="1:6" ht="12.75">
      <c r="A13" s="71">
        <v>6</v>
      </c>
      <c r="B13" s="66" t="s">
        <v>42</v>
      </c>
      <c r="C13" s="72">
        <v>4554</v>
      </c>
      <c r="D13" s="50" t="s">
        <v>43</v>
      </c>
      <c r="E13" s="50" t="s">
        <v>51</v>
      </c>
      <c r="F13" s="51">
        <v>9.06</v>
      </c>
    </row>
    <row r="14" spans="1:6" ht="12.75">
      <c r="A14" s="71">
        <v>7</v>
      </c>
      <c r="B14" s="73" t="s">
        <v>52</v>
      </c>
      <c r="C14" s="74">
        <v>4560</v>
      </c>
      <c r="D14" s="50" t="s">
        <v>53</v>
      </c>
      <c r="E14" s="50" t="s">
        <v>54</v>
      </c>
      <c r="F14" s="51">
        <v>991.44</v>
      </c>
    </row>
    <row r="15" spans="1:6" ht="12.75">
      <c r="A15" s="71">
        <v>8</v>
      </c>
      <c r="B15" s="66" t="s">
        <v>52</v>
      </c>
      <c r="C15" s="74">
        <v>4566</v>
      </c>
      <c r="D15" s="50" t="s">
        <v>55</v>
      </c>
      <c r="E15" s="47" t="s">
        <v>56</v>
      </c>
      <c r="F15" s="51">
        <v>27378.91</v>
      </c>
    </row>
    <row r="16" spans="1:6" ht="12.75">
      <c r="A16" s="71">
        <v>9</v>
      </c>
      <c r="B16" s="66" t="s">
        <v>52</v>
      </c>
      <c r="C16" s="74">
        <v>4559</v>
      </c>
      <c r="D16" s="47" t="s">
        <v>57</v>
      </c>
      <c r="E16" s="47" t="s">
        <v>50</v>
      </c>
      <c r="F16" s="51">
        <v>4486.16</v>
      </c>
    </row>
    <row r="17" spans="1:6" ht="12.75">
      <c r="A17" s="71">
        <v>10</v>
      </c>
      <c r="B17" s="66" t="s">
        <v>52</v>
      </c>
      <c r="C17" s="74">
        <v>4561</v>
      </c>
      <c r="D17" s="47" t="s">
        <v>49</v>
      </c>
      <c r="E17" s="47" t="s">
        <v>50</v>
      </c>
      <c r="F17" s="51">
        <v>23033.53</v>
      </c>
    </row>
    <row r="18" spans="1:6" ht="12.75">
      <c r="A18" s="71">
        <v>11</v>
      </c>
      <c r="B18" s="66" t="s">
        <v>52</v>
      </c>
      <c r="C18" s="74">
        <v>4568</v>
      </c>
      <c r="D18" s="47" t="s">
        <v>58</v>
      </c>
      <c r="E18" s="47" t="s">
        <v>59</v>
      </c>
      <c r="F18" s="51">
        <v>21.06</v>
      </c>
    </row>
    <row r="19" spans="1:6" ht="12.75">
      <c r="A19" s="71">
        <v>12</v>
      </c>
      <c r="B19" s="66" t="s">
        <v>52</v>
      </c>
      <c r="C19" s="74">
        <v>4567</v>
      </c>
      <c r="D19" s="47" t="s">
        <v>60</v>
      </c>
      <c r="E19" s="47" t="s">
        <v>61</v>
      </c>
      <c r="F19" s="51">
        <v>2400.78</v>
      </c>
    </row>
    <row r="20" spans="1:6" ht="12.75">
      <c r="A20" s="71">
        <v>13</v>
      </c>
      <c r="B20" s="70" t="s">
        <v>52</v>
      </c>
      <c r="C20" s="74">
        <v>4562</v>
      </c>
      <c r="D20" s="52" t="s">
        <v>62</v>
      </c>
      <c r="E20" s="52" t="s">
        <v>63</v>
      </c>
      <c r="F20" s="51">
        <v>769.48</v>
      </c>
    </row>
    <row r="21" spans="1:6" ht="12.75">
      <c r="A21" s="71">
        <f aca="true" t="shared" si="0" ref="A21:A38">A20+1</f>
        <v>14</v>
      </c>
      <c r="B21" s="70" t="s">
        <v>64</v>
      </c>
      <c r="C21" s="74">
        <v>4574</v>
      </c>
      <c r="D21" s="52" t="s">
        <v>65</v>
      </c>
      <c r="E21" s="52" t="s">
        <v>66</v>
      </c>
      <c r="F21" s="51">
        <v>85097.15</v>
      </c>
    </row>
    <row r="22" spans="1:6" ht="12.75">
      <c r="A22" s="71">
        <f t="shared" si="0"/>
        <v>15</v>
      </c>
      <c r="B22" s="70" t="s">
        <v>64</v>
      </c>
      <c r="C22" s="74">
        <v>4583</v>
      </c>
      <c r="D22" s="52" t="s">
        <v>67</v>
      </c>
      <c r="E22" s="52" t="s">
        <v>68</v>
      </c>
      <c r="F22" s="51">
        <v>9896.04</v>
      </c>
    </row>
    <row r="23" spans="1:6" ht="12.75">
      <c r="A23" s="71">
        <f t="shared" si="0"/>
        <v>16</v>
      </c>
      <c r="B23" s="70" t="s">
        <v>64</v>
      </c>
      <c r="C23" s="74">
        <v>4585</v>
      </c>
      <c r="D23" s="52" t="s">
        <v>69</v>
      </c>
      <c r="E23" s="52" t="s">
        <v>70</v>
      </c>
      <c r="F23" s="51">
        <v>3736.69</v>
      </c>
    </row>
    <row r="24" spans="1:6" ht="12.75">
      <c r="A24" s="71">
        <f t="shared" si="0"/>
        <v>17</v>
      </c>
      <c r="B24" s="70" t="s">
        <v>64</v>
      </c>
      <c r="C24" s="74">
        <v>4564</v>
      </c>
      <c r="D24" s="52" t="s">
        <v>71</v>
      </c>
      <c r="E24" s="52" t="s">
        <v>72</v>
      </c>
      <c r="F24" s="51">
        <v>17566.5</v>
      </c>
    </row>
    <row r="25" spans="1:6" ht="12.75">
      <c r="A25" s="71">
        <f t="shared" si="0"/>
        <v>18</v>
      </c>
      <c r="B25" s="70" t="s">
        <v>64</v>
      </c>
      <c r="C25" s="74">
        <v>4565</v>
      </c>
      <c r="D25" s="52" t="s">
        <v>55</v>
      </c>
      <c r="E25" s="52" t="s">
        <v>73</v>
      </c>
      <c r="F25" s="51">
        <v>3299</v>
      </c>
    </row>
    <row r="26" spans="1:6" ht="12.75">
      <c r="A26" s="71">
        <f t="shared" si="0"/>
        <v>19</v>
      </c>
      <c r="B26" s="70" t="s">
        <v>64</v>
      </c>
      <c r="C26" s="74">
        <v>4575</v>
      </c>
      <c r="D26" s="52" t="s">
        <v>74</v>
      </c>
      <c r="E26" s="52" t="s">
        <v>75</v>
      </c>
      <c r="F26" s="51">
        <v>1999.3</v>
      </c>
    </row>
    <row r="27" spans="1:6" ht="12.75">
      <c r="A27" s="71">
        <f t="shared" si="0"/>
        <v>20</v>
      </c>
      <c r="B27" s="70" t="s">
        <v>64</v>
      </c>
      <c r="C27" s="74">
        <v>4579</v>
      </c>
      <c r="D27" s="52" t="s">
        <v>76</v>
      </c>
      <c r="E27" s="52" t="s">
        <v>77</v>
      </c>
      <c r="F27" s="51">
        <v>36147.78</v>
      </c>
    </row>
    <row r="28" spans="1:6" ht="12.75">
      <c r="A28" s="71">
        <f t="shared" si="0"/>
        <v>21</v>
      </c>
      <c r="B28" s="70" t="s">
        <v>64</v>
      </c>
      <c r="C28" s="74">
        <v>4584</v>
      </c>
      <c r="D28" s="52" t="s">
        <v>78</v>
      </c>
      <c r="E28" s="52" t="s">
        <v>79</v>
      </c>
      <c r="F28" s="51">
        <v>4414.22</v>
      </c>
    </row>
    <row r="29" spans="1:6" ht="12.75">
      <c r="A29" s="71">
        <f t="shared" si="0"/>
        <v>22</v>
      </c>
      <c r="B29" s="70" t="s">
        <v>64</v>
      </c>
      <c r="C29" s="74">
        <v>4587</v>
      </c>
      <c r="D29" s="52" t="s">
        <v>80</v>
      </c>
      <c r="E29" s="52" t="s">
        <v>81</v>
      </c>
      <c r="F29" s="51">
        <v>154.7</v>
      </c>
    </row>
    <row r="30" spans="1:6" ht="12.75">
      <c r="A30" s="71">
        <f t="shared" si="0"/>
        <v>23</v>
      </c>
      <c r="B30" s="70" t="s">
        <v>64</v>
      </c>
      <c r="C30" s="74">
        <v>4578</v>
      </c>
      <c r="D30" s="52" t="s">
        <v>82</v>
      </c>
      <c r="E30" s="52" t="s">
        <v>83</v>
      </c>
      <c r="F30" s="51">
        <v>2774.88</v>
      </c>
    </row>
    <row r="31" spans="1:6" ht="12.75">
      <c r="A31" s="71">
        <f t="shared" si="0"/>
        <v>24</v>
      </c>
      <c r="B31" s="70" t="s">
        <v>64</v>
      </c>
      <c r="C31" s="74">
        <v>4586</v>
      </c>
      <c r="D31" s="52" t="s">
        <v>80</v>
      </c>
      <c r="E31" s="52" t="s">
        <v>84</v>
      </c>
      <c r="F31" s="51">
        <v>1523.2</v>
      </c>
    </row>
    <row r="32" spans="1:6" ht="12.75">
      <c r="A32" s="71">
        <f t="shared" si="0"/>
        <v>25</v>
      </c>
      <c r="B32" s="70" t="s">
        <v>85</v>
      </c>
      <c r="C32" s="74">
        <v>4589</v>
      </c>
      <c r="D32" s="52" t="s">
        <v>86</v>
      </c>
      <c r="E32" s="52" t="s">
        <v>87</v>
      </c>
      <c r="F32" s="51">
        <v>22967</v>
      </c>
    </row>
    <row r="33" spans="1:6" ht="12.75">
      <c r="A33" s="71">
        <f t="shared" si="0"/>
        <v>26</v>
      </c>
      <c r="B33" s="70" t="s">
        <v>85</v>
      </c>
      <c r="C33" s="74">
        <v>4595</v>
      </c>
      <c r="D33" s="52" t="s">
        <v>88</v>
      </c>
      <c r="E33" s="52" t="s">
        <v>79</v>
      </c>
      <c r="F33" s="51">
        <v>1190</v>
      </c>
    </row>
    <row r="34" spans="1:6" ht="12.75">
      <c r="A34" s="71">
        <f t="shared" si="0"/>
        <v>27</v>
      </c>
      <c r="B34" s="70" t="s">
        <v>85</v>
      </c>
      <c r="C34" s="74">
        <v>4588</v>
      </c>
      <c r="D34" s="52" t="s">
        <v>89</v>
      </c>
      <c r="E34" s="52" t="s">
        <v>90</v>
      </c>
      <c r="F34" s="51">
        <v>4581.38</v>
      </c>
    </row>
    <row r="35" spans="1:6" ht="12.75">
      <c r="A35" s="71">
        <f t="shared" si="0"/>
        <v>28</v>
      </c>
      <c r="B35" s="70" t="s">
        <v>85</v>
      </c>
      <c r="C35" s="74">
        <v>4594</v>
      </c>
      <c r="D35" s="52" t="s">
        <v>91</v>
      </c>
      <c r="E35" s="52" t="s">
        <v>92</v>
      </c>
      <c r="F35" s="51">
        <v>3355.8</v>
      </c>
    </row>
    <row r="36" spans="1:6" ht="12.75">
      <c r="A36" s="71">
        <f t="shared" si="0"/>
        <v>29</v>
      </c>
      <c r="B36" s="70" t="s">
        <v>85</v>
      </c>
      <c r="C36" s="74">
        <v>4590</v>
      </c>
      <c r="D36" s="52" t="s">
        <v>93</v>
      </c>
      <c r="E36" s="52" t="s">
        <v>92</v>
      </c>
      <c r="F36" s="51">
        <v>3451</v>
      </c>
    </row>
    <row r="37" spans="1:6" ht="12.75">
      <c r="A37" s="71">
        <f t="shared" si="0"/>
        <v>30</v>
      </c>
      <c r="B37" s="70" t="s">
        <v>85</v>
      </c>
      <c r="C37" s="74">
        <v>4593</v>
      </c>
      <c r="D37" s="52" t="s">
        <v>94</v>
      </c>
      <c r="E37" s="52" t="s">
        <v>95</v>
      </c>
      <c r="F37" s="51">
        <v>452</v>
      </c>
    </row>
    <row r="38" spans="1:6" ht="13.5" thickBot="1">
      <c r="A38" s="71">
        <f t="shared" si="0"/>
        <v>31</v>
      </c>
      <c r="B38" s="70" t="s">
        <v>85</v>
      </c>
      <c r="C38" s="74">
        <v>4596</v>
      </c>
      <c r="D38" s="52" t="s">
        <v>71</v>
      </c>
      <c r="E38" s="52" t="s">
        <v>96</v>
      </c>
      <c r="F38" s="51">
        <v>385</v>
      </c>
    </row>
    <row r="39" spans="1:6" ht="13.5" thickBot="1">
      <c r="A39" s="53"/>
      <c r="B39" s="54"/>
      <c r="C39" s="55"/>
      <c r="D39" s="56"/>
      <c r="E39" s="57" t="s">
        <v>97</v>
      </c>
      <c r="F39" s="58">
        <f>SUM(F8:F38)</f>
        <v>280606.41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121" t="s">
        <v>15</v>
      </c>
      <c r="B3" s="121"/>
      <c r="C3" s="121"/>
      <c r="D3" s="11"/>
    </row>
    <row r="4" spans="1:10" ht="30" customHeight="1">
      <c r="A4" s="122" t="s">
        <v>25</v>
      </c>
      <c r="B4" s="122"/>
      <c r="C4" s="122"/>
      <c r="D4" s="122"/>
      <c r="E4" s="12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26</v>
      </c>
      <c r="C6" s="22" t="s">
        <v>114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7" t="s">
        <v>10</v>
      </c>
      <c r="B8" s="28" t="s">
        <v>11</v>
      </c>
      <c r="C8" s="28" t="s">
        <v>12</v>
      </c>
      <c r="D8" s="28" t="s">
        <v>16</v>
      </c>
      <c r="E8" s="29" t="s">
        <v>13</v>
      </c>
    </row>
    <row r="9" spans="1:5" s="16" customFormat="1" ht="25.5">
      <c r="A9" s="75" t="s">
        <v>110</v>
      </c>
      <c r="B9" s="59" t="s">
        <v>111</v>
      </c>
      <c r="C9" s="60" t="s">
        <v>112</v>
      </c>
      <c r="D9" s="61" t="s">
        <v>113</v>
      </c>
      <c r="E9" s="76">
        <v>1989</v>
      </c>
    </row>
    <row r="10" spans="1:5" s="16" customFormat="1" ht="12.75">
      <c r="A10" s="20"/>
      <c r="B10" s="18"/>
      <c r="C10" s="19"/>
      <c r="D10" s="19"/>
      <c r="E10" s="21"/>
    </row>
    <row r="11" spans="1:5" s="16" customFormat="1" ht="12.75">
      <c r="A11" s="20"/>
      <c r="B11" s="18"/>
      <c r="C11" s="18"/>
      <c r="D11" s="19"/>
      <c r="E11" s="21"/>
    </row>
    <row r="12" spans="1:5" s="16" customFormat="1" ht="12.75">
      <c r="A12" s="20"/>
      <c r="B12" s="18"/>
      <c r="C12" s="19"/>
      <c r="D12" s="19"/>
      <c r="E12" s="21"/>
    </row>
    <row r="13" spans="1:5" s="16" customFormat="1" ht="12.75">
      <c r="A13" s="20"/>
      <c r="B13" s="18"/>
      <c r="C13" s="19"/>
      <c r="D13" s="19"/>
      <c r="E13" s="21"/>
    </row>
    <row r="14" spans="1:5" s="16" customFormat="1" ht="12.75">
      <c r="A14" s="20"/>
      <c r="B14" s="18"/>
      <c r="C14" s="19"/>
      <c r="D14" s="19"/>
      <c r="E14" s="21"/>
    </row>
    <row r="15" spans="1:5" s="16" customFormat="1" ht="12.75">
      <c r="A15" s="20"/>
      <c r="B15" s="18"/>
      <c r="C15" s="19"/>
      <c r="D15" s="19"/>
      <c r="E15" s="21"/>
    </row>
    <row r="16" spans="1:5" s="16" customFormat="1" ht="12.75">
      <c r="A16" s="20"/>
      <c r="B16" s="18"/>
      <c r="C16" s="19"/>
      <c r="D16" s="19"/>
      <c r="E16" s="21"/>
    </row>
    <row r="17" spans="1:5" s="16" customFormat="1" ht="13.5" thickBot="1">
      <c r="A17" s="33"/>
      <c r="B17" s="34"/>
      <c r="C17" s="35"/>
      <c r="D17" s="35"/>
      <c r="E17" s="36"/>
    </row>
    <row r="18" spans="1:5" ht="13.5" thickBot="1">
      <c r="A18" s="30" t="s">
        <v>14</v>
      </c>
      <c r="B18" s="31"/>
      <c r="C18" s="31"/>
      <c r="D18" s="31"/>
      <c r="E18" s="32">
        <f>SUM(E9:E17)</f>
        <v>1989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121" t="s">
        <v>15</v>
      </c>
      <c r="B3" s="121"/>
      <c r="C3" s="121"/>
      <c r="D3" s="11"/>
    </row>
    <row r="4" spans="1:10" ht="19.5" customHeight="1">
      <c r="A4" s="122" t="s">
        <v>17</v>
      </c>
      <c r="B4" s="122"/>
      <c r="C4" s="122"/>
      <c r="D4" s="122"/>
      <c r="E4" s="12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26</v>
      </c>
      <c r="C6" s="22" t="s">
        <v>114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7" t="s">
        <v>10</v>
      </c>
      <c r="B8" s="28" t="s">
        <v>11</v>
      </c>
      <c r="C8" s="28" t="s">
        <v>12</v>
      </c>
      <c r="D8" s="28" t="s">
        <v>16</v>
      </c>
      <c r="E8" s="29" t="s">
        <v>13</v>
      </c>
    </row>
    <row r="9" spans="1:5" s="16" customFormat="1" ht="12.75">
      <c r="A9" s="119" t="s">
        <v>110</v>
      </c>
      <c r="B9" s="120">
        <v>4570</v>
      </c>
      <c r="C9" s="116">
        <v>0</v>
      </c>
      <c r="D9" s="117" t="s">
        <v>115</v>
      </c>
      <c r="E9" s="118">
        <v>808010</v>
      </c>
    </row>
    <row r="10" spans="1:5" s="16" customFormat="1" ht="25.5">
      <c r="A10" s="119" t="s">
        <v>110</v>
      </c>
      <c r="B10" s="120">
        <v>4563</v>
      </c>
      <c r="C10" s="116" t="s">
        <v>116</v>
      </c>
      <c r="D10" s="117" t="s">
        <v>117</v>
      </c>
      <c r="E10" s="118">
        <v>11017</v>
      </c>
    </row>
    <row r="11" spans="1:5" s="16" customFormat="1" ht="12.75">
      <c r="A11" s="20"/>
      <c r="B11" s="18"/>
      <c r="C11" s="18"/>
      <c r="D11" s="19"/>
      <c r="E11" s="21"/>
    </row>
    <row r="12" spans="1:5" s="16" customFormat="1" ht="12.75">
      <c r="A12" s="20"/>
      <c r="B12" s="18"/>
      <c r="C12" s="19"/>
      <c r="D12" s="19"/>
      <c r="E12" s="21"/>
    </row>
    <row r="13" spans="1:5" s="16" customFormat="1" ht="12.75">
      <c r="A13" s="20"/>
      <c r="B13" s="18"/>
      <c r="C13" s="19"/>
      <c r="D13" s="19"/>
      <c r="E13" s="21"/>
    </row>
    <row r="14" spans="1:5" s="16" customFormat="1" ht="12.75">
      <c r="A14" s="20"/>
      <c r="B14" s="18"/>
      <c r="C14" s="19"/>
      <c r="D14" s="19"/>
      <c r="E14" s="21"/>
    </row>
    <row r="15" spans="1:5" s="16" customFormat="1" ht="12.75">
      <c r="A15" s="20"/>
      <c r="B15" s="18"/>
      <c r="C15" s="19"/>
      <c r="D15" s="19"/>
      <c r="E15" s="21"/>
    </row>
    <row r="16" spans="1:5" s="16" customFormat="1" ht="12.75">
      <c r="A16" s="20"/>
      <c r="B16" s="18"/>
      <c r="C16" s="19"/>
      <c r="D16" s="19"/>
      <c r="E16" s="21"/>
    </row>
    <row r="17" spans="1:5" s="16" customFormat="1" ht="13.5" thickBot="1">
      <c r="A17" s="33"/>
      <c r="B17" s="34"/>
      <c r="C17" s="35"/>
      <c r="D17" s="35"/>
      <c r="E17" s="36"/>
    </row>
    <row r="18" spans="1:5" ht="13.5" thickBot="1">
      <c r="A18" s="30" t="s">
        <v>14</v>
      </c>
      <c r="B18" s="31"/>
      <c r="C18" s="31"/>
      <c r="D18" s="31"/>
      <c r="E18" s="32">
        <f>SUM(E9:E17)</f>
        <v>819027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90" customWidth="1"/>
    <col min="2" max="2" width="17.28125" style="90" customWidth="1"/>
    <col min="3" max="3" width="14.7109375" style="90" customWidth="1"/>
    <col min="4" max="4" width="24.7109375" style="90" customWidth="1"/>
    <col min="5" max="5" width="39.421875" style="90" customWidth="1"/>
    <col min="6" max="6" width="15.00390625" style="90" customWidth="1"/>
    <col min="7" max="16384" width="10.421875" style="90" customWidth="1"/>
  </cols>
  <sheetData>
    <row r="1" spans="1:6" ht="12.75">
      <c r="A1" s="3" t="s">
        <v>18</v>
      </c>
      <c r="B1" s="89"/>
      <c r="C1" s="4"/>
      <c r="D1" s="4"/>
      <c r="E1" s="89"/>
      <c r="F1" s="89"/>
    </row>
    <row r="2" spans="2:6" ht="12.75">
      <c r="B2" s="89"/>
      <c r="C2" s="89"/>
      <c r="D2" s="89"/>
      <c r="E2" s="89"/>
      <c r="F2" s="89"/>
    </row>
    <row r="3" spans="1:6" ht="12.75">
      <c r="A3" s="3" t="s">
        <v>19</v>
      </c>
      <c r="B3" s="4"/>
      <c r="C3" s="89"/>
      <c r="D3" s="4"/>
      <c r="E3" s="91"/>
      <c r="F3" s="89"/>
    </row>
    <row r="4" spans="1:6" ht="12.75">
      <c r="A4" s="3" t="s">
        <v>20</v>
      </c>
      <c r="B4" s="4"/>
      <c r="C4" s="89"/>
      <c r="D4" s="4"/>
      <c r="E4" s="89"/>
      <c r="F4" s="4"/>
    </row>
    <row r="5" spans="1:6" ht="12.75">
      <c r="A5" s="89"/>
      <c r="B5" s="4"/>
      <c r="C5" s="89"/>
      <c r="D5" s="89"/>
      <c r="E5" s="89"/>
      <c r="F5" s="89"/>
    </row>
    <row r="6" spans="1:6" ht="12.75">
      <c r="A6" s="89"/>
      <c r="B6" s="6"/>
      <c r="C6" s="17" t="s">
        <v>26</v>
      </c>
      <c r="D6" s="22" t="s">
        <v>114</v>
      </c>
      <c r="E6" s="89"/>
      <c r="F6" s="89"/>
    </row>
    <row r="7" spans="1:6" ht="13.5" thickBot="1">
      <c r="A7" s="89"/>
      <c r="B7" s="89"/>
      <c r="C7" s="89"/>
      <c r="D7" s="89"/>
      <c r="E7" s="89"/>
      <c r="F7" s="89"/>
    </row>
    <row r="8" spans="1:6" ht="51.75" thickBot="1">
      <c r="A8" s="37" t="s">
        <v>3</v>
      </c>
      <c r="B8" s="38" t="s">
        <v>4</v>
      </c>
      <c r="C8" s="39" t="s">
        <v>5</v>
      </c>
      <c r="D8" s="38" t="s">
        <v>21</v>
      </c>
      <c r="E8" s="38" t="s">
        <v>22</v>
      </c>
      <c r="F8" s="40" t="s">
        <v>23</v>
      </c>
    </row>
    <row r="9" spans="1:6" ht="12.75">
      <c r="A9" s="92">
        <v>1</v>
      </c>
      <c r="B9" s="93" t="s">
        <v>27</v>
      </c>
      <c r="C9" s="93">
        <v>35000</v>
      </c>
      <c r="D9" s="94" t="s">
        <v>28</v>
      </c>
      <c r="E9" s="95" t="s">
        <v>29</v>
      </c>
      <c r="F9" s="96">
        <v>800</v>
      </c>
    </row>
    <row r="10" spans="1:6" ht="12.75">
      <c r="A10" s="97">
        <v>2</v>
      </c>
      <c r="B10" s="98" t="s">
        <v>30</v>
      </c>
      <c r="C10" s="98">
        <v>35009</v>
      </c>
      <c r="D10" s="99" t="s">
        <v>28</v>
      </c>
      <c r="E10" s="100" t="s">
        <v>31</v>
      </c>
      <c r="F10" s="101">
        <v>360</v>
      </c>
    </row>
    <row r="11" spans="1:6" ht="12.75">
      <c r="A11" s="97">
        <v>3</v>
      </c>
      <c r="B11" s="77">
        <v>43997</v>
      </c>
      <c r="C11" s="78">
        <v>4548</v>
      </c>
      <c r="D11" s="78" t="s">
        <v>32</v>
      </c>
      <c r="E11" s="79" t="s">
        <v>98</v>
      </c>
      <c r="F11" s="87">
        <v>27569.97</v>
      </c>
    </row>
    <row r="12" spans="1:6" ht="12.75">
      <c r="A12" s="97">
        <v>4</v>
      </c>
      <c r="B12" s="77">
        <v>43998</v>
      </c>
      <c r="C12" s="78">
        <v>34972</v>
      </c>
      <c r="D12" s="78" t="s">
        <v>32</v>
      </c>
      <c r="E12" s="79" t="s">
        <v>98</v>
      </c>
      <c r="F12" s="87">
        <v>133813.91</v>
      </c>
    </row>
    <row r="13" spans="1:256" ht="12.75">
      <c r="A13" s="97">
        <v>5</v>
      </c>
      <c r="B13" s="77">
        <v>43999</v>
      </c>
      <c r="C13" s="80">
        <v>4569</v>
      </c>
      <c r="D13" s="78" t="s">
        <v>99</v>
      </c>
      <c r="E13" s="79" t="s">
        <v>100</v>
      </c>
      <c r="F13" s="87">
        <v>1042430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</row>
    <row r="14" spans="1:6" ht="12.75">
      <c r="A14" s="97">
        <v>6</v>
      </c>
      <c r="B14" s="77">
        <v>43999</v>
      </c>
      <c r="C14" s="78">
        <v>4571</v>
      </c>
      <c r="D14" s="78" t="s">
        <v>101</v>
      </c>
      <c r="E14" s="79" t="s">
        <v>100</v>
      </c>
      <c r="F14" s="87">
        <v>612606</v>
      </c>
    </row>
    <row r="15" spans="1:6" ht="12.75">
      <c r="A15" s="97">
        <v>7</v>
      </c>
      <c r="B15" s="77">
        <v>43999</v>
      </c>
      <c r="C15" s="78">
        <v>35001</v>
      </c>
      <c r="D15" s="78" t="s">
        <v>102</v>
      </c>
      <c r="E15" s="79" t="s">
        <v>103</v>
      </c>
      <c r="F15" s="87">
        <v>500</v>
      </c>
    </row>
    <row r="16" spans="1:6" ht="12.75">
      <c r="A16" s="97">
        <v>8</v>
      </c>
      <c r="B16" s="77">
        <v>43999</v>
      </c>
      <c r="C16" s="78">
        <v>35002</v>
      </c>
      <c r="D16" s="78" t="s">
        <v>102</v>
      </c>
      <c r="E16" s="79" t="s">
        <v>104</v>
      </c>
      <c r="F16" s="87">
        <v>550.4</v>
      </c>
    </row>
    <row r="17" spans="1:6" ht="12.75">
      <c r="A17" s="97">
        <v>9</v>
      </c>
      <c r="B17" s="77">
        <v>44000</v>
      </c>
      <c r="C17" s="78">
        <v>35003</v>
      </c>
      <c r="D17" s="78" t="s">
        <v>32</v>
      </c>
      <c r="E17" s="79" t="s">
        <v>103</v>
      </c>
      <c r="F17" s="87">
        <v>2102.09</v>
      </c>
    </row>
    <row r="18" spans="1:6" ht="12.75">
      <c r="A18" s="97">
        <v>10</v>
      </c>
      <c r="B18" s="77">
        <v>44000</v>
      </c>
      <c r="C18" s="78">
        <v>35004</v>
      </c>
      <c r="D18" s="78" t="s">
        <v>102</v>
      </c>
      <c r="E18" s="79" t="s">
        <v>104</v>
      </c>
      <c r="F18" s="87">
        <v>5614</v>
      </c>
    </row>
    <row r="19" spans="1:6" ht="12.75">
      <c r="A19" s="97">
        <v>11</v>
      </c>
      <c r="B19" s="77">
        <v>44000</v>
      </c>
      <c r="C19" s="78">
        <v>34998</v>
      </c>
      <c r="D19" s="78" t="s">
        <v>102</v>
      </c>
      <c r="E19" s="79" t="s">
        <v>104</v>
      </c>
      <c r="F19" s="87">
        <v>180</v>
      </c>
    </row>
    <row r="20" spans="1:6" ht="12.75">
      <c r="A20" s="97">
        <v>12</v>
      </c>
      <c r="B20" s="77">
        <v>44000</v>
      </c>
      <c r="C20" s="78">
        <v>35005</v>
      </c>
      <c r="D20" s="78" t="s">
        <v>32</v>
      </c>
      <c r="E20" s="79" t="s">
        <v>105</v>
      </c>
      <c r="F20" s="87">
        <v>483</v>
      </c>
    </row>
    <row r="21" spans="1:6" ht="12.75">
      <c r="A21" s="97">
        <v>13</v>
      </c>
      <c r="B21" s="77">
        <v>44000</v>
      </c>
      <c r="C21" s="78">
        <v>4581</v>
      </c>
      <c r="D21" s="78" t="s">
        <v>106</v>
      </c>
      <c r="E21" s="79" t="s">
        <v>107</v>
      </c>
      <c r="F21" s="87">
        <v>177</v>
      </c>
    </row>
    <row r="22" spans="1:6" ht="12.75">
      <c r="A22" s="97">
        <v>14</v>
      </c>
      <c r="B22" s="77">
        <v>44000</v>
      </c>
      <c r="C22" s="78">
        <v>4582</v>
      </c>
      <c r="D22" s="78" t="s">
        <v>106</v>
      </c>
      <c r="E22" s="79" t="s">
        <v>107</v>
      </c>
      <c r="F22" s="87">
        <v>204</v>
      </c>
    </row>
    <row r="23" spans="1:6" ht="12.75">
      <c r="A23" s="97">
        <v>15</v>
      </c>
      <c r="B23" s="77">
        <v>44000</v>
      </c>
      <c r="C23" s="78">
        <v>4580</v>
      </c>
      <c r="D23" s="78" t="s">
        <v>32</v>
      </c>
      <c r="E23" s="79" t="s">
        <v>108</v>
      </c>
      <c r="F23" s="87">
        <v>108718.5</v>
      </c>
    </row>
    <row r="24" spans="1:6" ht="12.75">
      <c r="A24" s="97">
        <v>16</v>
      </c>
      <c r="B24" s="77">
        <v>44001</v>
      </c>
      <c r="C24" s="78">
        <v>35006</v>
      </c>
      <c r="D24" s="78" t="s">
        <v>106</v>
      </c>
      <c r="E24" s="79" t="s">
        <v>109</v>
      </c>
      <c r="F24" s="87">
        <v>100</v>
      </c>
    </row>
    <row r="25" spans="1:6" ht="12.75">
      <c r="A25" s="97">
        <v>17</v>
      </c>
      <c r="B25" s="77">
        <v>44001</v>
      </c>
      <c r="C25" s="78">
        <v>35007</v>
      </c>
      <c r="D25" s="78" t="s">
        <v>102</v>
      </c>
      <c r="E25" s="79" t="s">
        <v>103</v>
      </c>
      <c r="F25" s="87">
        <v>1349</v>
      </c>
    </row>
    <row r="26" spans="1:6" ht="12.75">
      <c r="A26" s="97">
        <v>18</v>
      </c>
      <c r="B26" s="77">
        <v>44001</v>
      </c>
      <c r="C26" s="78">
        <v>35008</v>
      </c>
      <c r="D26" s="78" t="s">
        <v>102</v>
      </c>
      <c r="E26" s="79" t="s">
        <v>103</v>
      </c>
      <c r="F26" s="87">
        <v>1600</v>
      </c>
    </row>
    <row r="27" spans="1:6" ht="13.5" thickBot="1">
      <c r="A27" s="103"/>
      <c r="B27" s="81"/>
      <c r="C27" s="82"/>
      <c r="D27" s="82"/>
      <c r="E27" s="83"/>
      <c r="F27" s="88"/>
    </row>
    <row r="28" spans="1:6" ht="13.5" thickBot="1">
      <c r="A28" s="104" t="s">
        <v>1</v>
      </c>
      <c r="B28" s="84"/>
      <c r="C28" s="84"/>
      <c r="D28" s="84"/>
      <c r="E28" s="85"/>
      <c r="F28" s="86">
        <f>SUM(F9:F27)</f>
        <v>1939157.8699999999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D27" sqref="D27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39.42187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18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19</v>
      </c>
      <c r="B3" s="4"/>
      <c r="C3" s="2"/>
      <c r="D3" s="4"/>
      <c r="E3" s="5"/>
      <c r="F3" s="2"/>
    </row>
    <row r="4" spans="1:6" ht="12.75">
      <c r="A4" s="8" t="s">
        <v>24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7" t="s">
        <v>26</v>
      </c>
      <c r="D6" s="22" t="s">
        <v>114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.75" thickBot="1">
      <c r="A8" s="37" t="s">
        <v>3</v>
      </c>
      <c r="B8" s="38" t="s">
        <v>4</v>
      </c>
      <c r="C8" s="39" t="s">
        <v>5</v>
      </c>
      <c r="D8" s="38" t="s">
        <v>21</v>
      </c>
      <c r="E8" s="38" t="s">
        <v>22</v>
      </c>
      <c r="F8" s="41" t="s">
        <v>23</v>
      </c>
    </row>
    <row r="9" spans="1:6" ht="14.25">
      <c r="A9" s="112">
        <v>1</v>
      </c>
      <c r="B9" s="43">
        <v>43997</v>
      </c>
      <c r="C9" s="42">
        <v>10502</v>
      </c>
      <c r="D9" s="42" t="s">
        <v>32</v>
      </c>
      <c r="E9" s="44" t="s">
        <v>33</v>
      </c>
      <c r="F9" s="113">
        <v>18521.49</v>
      </c>
    </row>
    <row r="10" spans="1:6" ht="14.25">
      <c r="A10" s="112">
        <v>2</v>
      </c>
      <c r="B10" s="43">
        <v>43997</v>
      </c>
      <c r="C10" s="42">
        <v>10501</v>
      </c>
      <c r="D10" s="42" t="s">
        <v>32</v>
      </c>
      <c r="E10" s="44" t="s">
        <v>34</v>
      </c>
      <c r="F10" s="113">
        <v>27038.08</v>
      </c>
    </row>
    <row r="11" spans="1:6" ht="14.25">
      <c r="A11" s="112">
        <v>3</v>
      </c>
      <c r="B11" s="43">
        <v>43997</v>
      </c>
      <c r="C11" s="42">
        <v>10505</v>
      </c>
      <c r="D11" s="42" t="s">
        <v>32</v>
      </c>
      <c r="E11" s="44" t="s">
        <v>35</v>
      </c>
      <c r="F11" s="113">
        <v>55472.87</v>
      </c>
    </row>
    <row r="12" spans="1:6" ht="14.25">
      <c r="A12" s="112">
        <v>4</v>
      </c>
      <c r="B12" s="43">
        <v>43997</v>
      </c>
      <c r="C12" s="42">
        <v>10504</v>
      </c>
      <c r="D12" s="42" t="s">
        <v>32</v>
      </c>
      <c r="E12" s="44" t="s">
        <v>36</v>
      </c>
      <c r="F12" s="113">
        <v>361524.36</v>
      </c>
    </row>
    <row r="13" spans="1:256" ht="14.25">
      <c r="A13" s="112">
        <v>5</v>
      </c>
      <c r="B13" s="43">
        <v>43997</v>
      </c>
      <c r="C13" s="42">
        <v>10503</v>
      </c>
      <c r="D13" s="42" t="s">
        <v>32</v>
      </c>
      <c r="E13" s="44" t="s">
        <v>37</v>
      </c>
      <c r="F13" s="113">
        <v>284897.34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12">
        <v>6</v>
      </c>
      <c r="B14" s="43">
        <v>43997</v>
      </c>
      <c r="C14" s="42">
        <v>10500</v>
      </c>
      <c r="D14" s="42" t="s">
        <v>32</v>
      </c>
      <c r="E14" s="44" t="s">
        <v>38</v>
      </c>
      <c r="F14" s="113">
        <v>308559.8</v>
      </c>
    </row>
    <row r="15" spans="1:6" ht="14.25">
      <c r="A15" s="112">
        <v>7</v>
      </c>
      <c r="B15" s="43">
        <v>43997</v>
      </c>
      <c r="C15" s="42">
        <v>10499</v>
      </c>
      <c r="D15" s="42" t="s">
        <v>32</v>
      </c>
      <c r="E15" s="44" t="s">
        <v>39</v>
      </c>
      <c r="F15" s="113">
        <v>103445.2</v>
      </c>
    </row>
    <row r="16" spans="1:6" ht="14.25">
      <c r="A16" s="112">
        <v>8</v>
      </c>
      <c r="B16" s="43">
        <v>43998</v>
      </c>
      <c r="C16" s="42">
        <v>10509</v>
      </c>
      <c r="D16" s="42" t="s">
        <v>32</v>
      </c>
      <c r="E16" s="44" t="s">
        <v>40</v>
      </c>
      <c r="F16" s="113">
        <v>54610.84</v>
      </c>
    </row>
    <row r="17" spans="1:6" ht="15" thickBot="1">
      <c r="A17" s="114">
        <v>9</v>
      </c>
      <c r="B17" s="106">
        <v>43999</v>
      </c>
      <c r="C17" s="105">
        <v>10514</v>
      </c>
      <c r="D17" s="105" t="s">
        <v>32</v>
      </c>
      <c r="E17" s="107" t="s">
        <v>41</v>
      </c>
      <c r="F17" s="115">
        <v>2299.8</v>
      </c>
    </row>
    <row r="18" spans="1:6" ht="15.75" thickBot="1">
      <c r="A18" s="108" t="s">
        <v>1</v>
      </c>
      <c r="B18" s="109"/>
      <c r="C18" s="109"/>
      <c r="D18" s="109"/>
      <c r="E18" s="110"/>
      <c r="F18" s="111">
        <f>SUM(F9:F17)</f>
        <v>1216369.78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2020-06-25T08:56:23Z</cp:lastPrinted>
  <dcterms:created xsi:type="dcterms:W3CDTF">2016-01-19T13:06:09Z</dcterms:created>
  <dcterms:modified xsi:type="dcterms:W3CDTF">2020-06-25T08:56:28Z</dcterms:modified>
  <cp:category/>
  <cp:version/>
  <cp:contentType/>
  <cp:contentStatus/>
</cp:coreProperties>
</file>